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avid\Google Drive\Wallsend Harriers\Races\Grand Prix Series\WGP 2019 - 2020\"/>
    </mc:Choice>
  </mc:AlternateContent>
  <xr:revisionPtr revIDLastSave="0" documentId="13_ncr:1_{FEF4E714-D162-41D6-B759-2FD6FE37121F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WGP 1" sheetId="2" r:id="rId1"/>
  </sheets>
  <externalReferences>
    <externalReference r:id="rId2"/>
    <externalReference r:id="rId3"/>
  </externalReferences>
  <definedNames>
    <definedName name="_xlnm._FilterDatabase" localSheetId="0" hidden="1">'WGP 1'!$R$6:$T$43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" i="2" l="1"/>
  <c r="G48" i="2"/>
  <c r="O47" i="2"/>
  <c r="G47" i="2"/>
  <c r="O46" i="2"/>
  <c r="G46" i="2"/>
  <c r="O45" i="2"/>
  <c r="G45" i="2"/>
  <c r="O44" i="2"/>
  <c r="O43" i="2"/>
  <c r="G43" i="2"/>
  <c r="O42" i="2"/>
  <c r="G42" i="2"/>
  <c r="O41" i="2"/>
  <c r="G41" i="2"/>
  <c r="O40" i="2"/>
  <c r="G40" i="2"/>
  <c r="O39" i="2"/>
  <c r="G39" i="2"/>
  <c r="O38" i="2"/>
  <c r="G38" i="2"/>
  <c r="O37" i="2"/>
  <c r="G37" i="2"/>
  <c r="O36" i="2"/>
  <c r="G36" i="2"/>
  <c r="O35" i="2"/>
  <c r="G35" i="2"/>
  <c r="O34" i="2"/>
  <c r="G34" i="2"/>
  <c r="O33" i="2"/>
  <c r="G33" i="2"/>
  <c r="O32" i="2"/>
  <c r="G32" i="2"/>
  <c r="O31" i="2"/>
  <c r="G31" i="2"/>
  <c r="O30" i="2"/>
  <c r="G30" i="2"/>
  <c r="O29" i="2"/>
  <c r="G29" i="2"/>
  <c r="O28" i="2"/>
  <c r="G28" i="2"/>
  <c r="O27" i="2"/>
  <c r="G27" i="2"/>
  <c r="O26" i="2"/>
  <c r="G26" i="2"/>
  <c r="O25" i="2"/>
  <c r="G25" i="2"/>
  <c r="O24" i="2"/>
  <c r="G24" i="2"/>
  <c r="O23" i="2"/>
  <c r="G23" i="2"/>
  <c r="O22" i="2"/>
  <c r="G22" i="2"/>
  <c r="O21" i="2"/>
  <c r="G21" i="2"/>
  <c r="O20" i="2"/>
  <c r="G20" i="2"/>
  <c r="O19" i="2"/>
  <c r="G19" i="2"/>
  <c r="O18" i="2"/>
  <c r="G18" i="2"/>
  <c r="O17" i="2"/>
  <c r="G17" i="2"/>
  <c r="O16" i="2"/>
  <c r="G16" i="2"/>
  <c r="O15" i="2"/>
  <c r="G15" i="2"/>
  <c r="O14" i="2"/>
  <c r="G14" i="2"/>
  <c r="O13" i="2"/>
  <c r="G13" i="2"/>
  <c r="O12" i="2"/>
  <c r="G12" i="2"/>
  <c r="O11" i="2"/>
  <c r="G11" i="2"/>
  <c r="O10" i="2"/>
  <c r="G10" i="2"/>
  <c r="O9" i="2"/>
  <c r="G9" i="2"/>
  <c r="O8" i="2"/>
  <c r="G8" i="2"/>
  <c r="O7" i="2"/>
  <c r="G7" i="2"/>
</calcChain>
</file>

<file path=xl/sharedStrings.xml><?xml version="1.0" encoding="utf-8"?>
<sst xmlns="http://schemas.openxmlformats.org/spreadsheetml/2006/main" count="105" uniqueCount="57">
  <si>
    <t>Actual Finish Positions</t>
  </si>
  <si>
    <t>Sorted by Actual Time</t>
  </si>
  <si>
    <t>Pos</t>
  </si>
  <si>
    <t>Name</t>
  </si>
  <si>
    <t>Time</t>
  </si>
  <si>
    <t>Handicap</t>
  </si>
  <si>
    <t>Actual Time</t>
  </si>
  <si>
    <t>Points</t>
  </si>
  <si>
    <t>NR</t>
  </si>
  <si>
    <t>Daniel Broderick</t>
  </si>
  <si>
    <t>Simon Lyon</t>
  </si>
  <si>
    <t>Ellen Williams</t>
  </si>
  <si>
    <t>Adam Hamilton</t>
  </si>
  <si>
    <t>Kayleigh Dunn</t>
  </si>
  <si>
    <t>Elena Walker</t>
  </si>
  <si>
    <t>Kevin Payne</t>
  </si>
  <si>
    <t>Julie Williams</t>
  </si>
  <si>
    <t>Lee Pattinson</t>
  </si>
  <si>
    <t>Megan Pattinson</t>
  </si>
  <si>
    <t>Zahra Strettle</t>
  </si>
  <si>
    <t>Josh Oates</t>
  </si>
  <si>
    <t>Sam Charlton</t>
  </si>
  <si>
    <t>Ian Gowing</t>
  </si>
  <si>
    <t>Kamran Mohammed</t>
  </si>
  <si>
    <t>Winter Grand Prix #1</t>
  </si>
  <si>
    <t>Beth George</t>
  </si>
  <si>
    <t>Paul James</t>
  </si>
  <si>
    <t>Phil Aiston</t>
  </si>
  <si>
    <t>Martin Crozier</t>
  </si>
  <si>
    <t>Hannah Caroline</t>
  </si>
  <si>
    <t>James Duthie</t>
  </si>
  <si>
    <t>Emma Plummer</t>
  </si>
  <si>
    <t>Andy Wigmore</t>
  </si>
  <si>
    <t>Jennifer Berry</t>
  </si>
  <si>
    <t>Dan Weatherill</t>
  </si>
  <si>
    <t>Ian-James Elder</t>
  </si>
  <si>
    <t>Abbie Campbell</t>
  </si>
  <si>
    <t>Alastair Willis</t>
  </si>
  <si>
    <t>James Torbett</t>
  </si>
  <si>
    <t>Mac Walton</t>
  </si>
  <si>
    <t>Sarah Robson</t>
  </si>
  <si>
    <t>Maria Stott</t>
  </si>
  <si>
    <t>Kasper Pearson</t>
  </si>
  <si>
    <t>Richard Pearson</t>
  </si>
  <si>
    <t>Geoff Cavanagh</t>
  </si>
  <si>
    <t>Hugh Fenwick</t>
  </si>
  <si>
    <t>Keith O'Donnell</t>
  </si>
  <si>
    <t>Byron Graham</t>
  </si>
  <si>
    <t>Alan Heslington</t>
  </si>
  <si>
    <t>Darryl Roe</t>
  </si>
  <si>
    <t>Dave Collinson</t>
  </si>
  <si>
    <t>Helen Convery</t>
  </si>
  <si>
    <t>Kate Weatherill</t>
  </si>
  <si>
    <t>DNF</t>
  </si>
  <si>
    <t>Joe Colligan</t>
  </si>
  <si>
    <t>*</t>
  </si>
  <si>
    <t>* Alan was given wrong handicap time of 21:00, rather than 23:20. Points adjusted accordingly as he would've finished in 29:43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</si>
</sst>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/>
      <right style="thin">
        <color rgb="FFFFFFFF"/>
      </right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1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4" xfId="0" applyFont="1" applyBorder="1"/>
    <xf numFmtId="0" fontId="9" fillId="0" borderId="4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1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4" xfId="0" applyFont="1" applyBorder="1"/>
    <xf numFmtId="0" fontId="2" fillId="0" borderId="9" xfId="0" applyFont="1" applyBorder="1"/>
    <xf numFmtId="0" fontId="2" fillId="0" borderId="3" xfId="0" applyFont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0" xfId="0" applyFont="1" applyBorder="1"/>
    <xf numFmtId="0" fontId="0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164" fontId="7" fillId="0" borderId="12" xfId="0" applyNumberFormat="1" applyFont="1" applyBorder="1" applyAlignment="1">
      <alignment horizontal="center"/>
    </xf>
    <xf numFmtId="0" fontId="8" fillId="0" borderId="14" xfId="0" applyFont="1" applyBorder="1"/>
    <xf numFmtId="0" fontId="0" fillId="0" borderId="15" xfId="0" applyFont="1" applyBorder="1"/>
    <xf numFmtId="0" fontId="6" fillId="0" borderId="16" xfId="0" applyFont="1" applyBorder="1"/>
    <xf numFmtId="0" fontId="0" fillId="0" borderId="17" xfId="0" applyFont="1" applyBorder="1"/>
    <xf numFmtId="0" fontId="12" fillId="0" borderId="17" xfId="0" applyFont="1" applyBorder="1" applyAlignment="1">
      <alignment horizontal="center"/>
    </xf>
    <xf numFmtId="0" fontId="6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7" fillId="0" borderId="14" xfId="0" applyFont="1" applyBorder="1" applyAlignment="1">
      <alignment horizontal="center"/>
    </xf>
    <xf numFmtId="0" fontId="0" fillId="0" borderId="13" xfId="0" applyFont="1" applyBorder="1"/>
    <xf numFmtId="1" fontId="9" fillId="0" borderId="11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22</xdr:row>
      <xdr:rowOff>0</xdr:rowOff>
    </xdr:from>
    <xdr:ext cx="161925" cy="285750"/>
    <xdr:pic>
      <xdr:nvPicPr>
        <xdr:cNvPr id="146" name="image1.png" descr="0clip_image001.png">
          <a:extLst>
            <a:ext uri="{FF2B5EF4-FFF2-40B4-BE49-F238E27FC236}">
              <a16:creationId xmlns:a16="http://schemas.microsoft.com/office/drawing/2014/main" id="{7B2A18C5-48FD-4B46-84A6-CCA7EDCC25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43148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29</xdr:row>
      <xdr:rowOff>0</xdr:rowOff>
    </xdr:from>
    <xdr:ext cx="161925" cy="285750"/>
    <xdr:pic>
      <xdr:nvPicPr>
        <xdr:cNvPr id="147" name="image1.png" descr="0clip_image001.png">
          <a:extLst>
            <a:ext uri="{FF2B5EF4-FFF2-40B4-BE49-F238E27FC236}">
              <a16:creationId xmlns:a16="http://schemas.microsoft.com/office/drawing/2014/main" id="{CB662417-8A16-415A-BF09-ABDFD4CDCC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57150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10</xdr:row>
      <xdr:rowOff>0</xdr:rowOff>
    </xdr:from>
    <xdr:ext cx="161925" cy="276225"/>
    <xdr:pic>
      <xdr:nvPicPr>
        <xdr:cNvPr id="148" name="image1.png" descr="0clip_image002.png">
          <a:extLst>
            <a:ext uri="{FF2B5EF4-FFF2-40B4-BE49-F238E27FC236}">
              <a16:creationId xmlns:a16="http://schemas.microsoft.com/office/drawing/2014/main" id="{6494EFC4-1E49-4418-80A5-2DD3D0BB0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10</xdr:row>
      <xdr:rowOff>0</xdr:rowOff>
    </xdr:from>
    <xdr:ext cx="161925" cy="276225"/>
    <xdr:pic>
      <xdr:nvPicPr>
        <xdr:cNvPr id="149" name="image1.png" descr="0clip_image003.png">
          <a:extLst>
            <a:ext uri="{FF2B5EF4-FFF2-40B4-BE49-F238E27FC236}">
              <a16:creationId xmlns:a16="http://schemas.microsoft.com/office/drawing/2014/main" id="{C58CD796-D1AB-41EE-B31A-6E6B2BFDB9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85750"/>
    <xdr:pic>
      <xdr:nvPicPr>
        <xdr:cNvPr id="150" name="image1.png" descr="0clip_image001.png">
          <a:extLst>
            <a:ext uri="{FF2B5EF4-FFF2-40B4-BE49-F238E27FC236}">
              <a16:creationId xmlns:a16="http://schemas.microsoft.com/office/drawing/2014/main" id="{EFDC35B6-367D-4C49-9C49-2736580E6D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31545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51" name="image1.png" descr="0clip_image002.png">
          <a:extLst>
            <a:ext uri="{FF2B5EF4-FFF2-40B4-BE49-F238E27FC236}">
              <a16:creationId xmlns:a16="http://schemas.microsoft.com/office/drawing/2014/main" id="{67234FE2-133D-420A-8CEF-BB9AFB27C7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52" name="image1.png" descr="0clip_image003.png">
          <a:extLst>
            <a:ext uri="{FF2B5EF4-FFF2-40B4-BE49-F238E27FC236}">
              <a16:creationId xmlns:a16="http://schemas.microsoft.com/office/drawing/2014/main" id="{EE819D38-BF4A-4513-A26E-00DB11AC52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85750"/>
    <xdr:pic>
      <xdr:nvPicPr>
        <xdr:cNvPr id="153" name="image1.png" descr="0clip_image001.png">
          <a:extLst>
            <a:ext uri="{FF2B5EF4-FFF2-40B4-BE49-F238E27FC236}">
              <a16:creationId xmlns:a16="http://schemas.microsoft.com/office/drawing/2014/main" id="{06F9BDB5-166F-4E59-8656-DF012DD0E1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54" name="image1.png" descr="0clip_image002.png">
          <a:extLst>
            <a:ext uri="{FF2B5EF4-FFF2-40B4-BE49-F238E27FC236}">
              <a16:creationId xmlns:a16="http://schemas.microsoft.com/office/drawing/2014/main" id="{71B510CC-A425-4E93-BDE9-4A2C47CED7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55" name="image1.png" descr="0clip_image003.png">
          <a:extLst>
            <a:ext uri="{FF2B5EF4-FFF2-40B4-BE49-F238E27FC236}">
              <a16:creationId xmlns:a16="http://schemas.microsoft.com/office/drawing/2014/main" id="{F89FF913-C3A9-4C0F-9568-160FBB62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85750"/>
    <xdr:pic>
      <xdr:nvPicPr>
        <xdr:cNvPr id="156" name="image1.png" descr="0clip_image001.png">
          <a:extLst>
            <a:ext uri="{FF2B5EF4-FFF2-40B4-BE49-F238E27FC236}">
              <a16:creationId xmlns:a16="http://schemas.microsoft.com/office/drawing/2014/main" id="{BDCD89DC-30D9-4A6A-B209-CE4D15FF4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57" name="image1.png" descr="0clip_image002.png">
          <a:extLst>
            <a:ext uri="{FF2B5EF4-FFF2-40B4-BE49-F238E27FC236}">
              <a16:creationId xmlns:a16="http://schemas.microsoft.com/office/drawing/2014/main" id="{8B7E97C2-7F2E-4C06-B432-35195675B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58" name="image1.png" descr="0clip_image003.png">
          <a:extLst>
            <a:ext uri="{FF2B5EF4-FFF2-40B4-BE49-F238E27FC236}">
              <a16:creationId xmlns:a16="http://schemas.microsoft.com/office/drawing/2014/main" id="{2841D354-5630-477F-B211-9C6209154A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85750"/>
    <xdr:pic>
      <xdr:nvPicPr>
        <xdr:cNvPr id="159" name="image1.png" descr="0clip_image001.png">
          <a:extLst>
            <a:ext uri="{FF2B5EF4-FFF2-40B4-BE49-F238E27FC236}">
              <a16:creationId xmlns:a16="http://schemas.microsoft.com/office/drawing/2014/main" id="{9D44DB0A-3CB8-406D-9D49-EAACF1E8FC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31545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60" name="image1.png" descr="0clip_image002.png">
          <a:extLst>
            <a:ext uri="{FF2B5EF4-FFF2-40B4-BE49-F238E27FC236}">
              <a16:creationId xmlns:a16="http://schemas.microsoft.com/office/drawing/2014/main" id="{2D01ABA8-BBB5-4889-8640-01EC9066D9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61" name="image1.png" descr="0clip_image003.png">
          <a:extLst>
            <a:ext uri="{FF2B5EF4-FFF2-40B4-BE49-F238E27FC236}">
              <a16:creationId xmlns:a16="http://schemas.microsoft.com/office/drawing/2014/main" id="{48B462CD-EB4B-4394-8FF7-B4BA1E1212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85750"/>
    <xdr:pic>
      <xdr:nvPicPr>
        <xdr:cNvPr id="162" name="image1.png" descr="0clip_image001.png">
          <a:extLst>
            <a:ext uri="{FF2B5EF4-FFF2-40B4-BE49-F238E27FC236}">
              <a16:creationId xmlns:a16="http://schemas.microsoft.com/office/drawing/2014/main" id="{2879AE22-3470-4DC3-AA80-DAC6B49419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63" name="image1.png" descr="0clip_image002.png">
          <a:extLst>
            <a:ext uri="{FF2B5EF4-FFF2-40B4-BE49-F238E27FC236}">
              <a16:creationId xmlns:a16="http://schemas.microsoft.com/office/drawing/2014/main" id="{AF2D1F4A-90A0-4F1B-9DD0-293EE2EAF1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64" name="image1.png" descr="0clip_image003.png">
          <a:extLst>
            <a:ext uri="{FF2B5EF4-FFF2-40B4-BE49-F238E27FC236}">
              <a16:creationId xmlns:a16="http://schemas.microsoft.com/office/drawing/2014/main" id="{EB31ABD1-0A93-44D9-86F6-08BFE223DA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85750"/>
    <xdr:pic>
      <xdr:nvPicPr>
        <xdr:cNvPr id="165" name="image1.png" descr="0clip_image001.png">
          <a:extLst>
            <a:ext uri="{FF2B5EF4-FFF2-40B4-BE49-F238E27FC236}">
              <a16:creationId xmlns:a16="http://schemas.microsoft.com/office/drawing/2014/main" id="{4BE77237-EBCB-4EA6-9EE1-D5F6C774CA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66" name="image1.png" descr="0clip_image002.png">
          <a:extLst>
            <a:ext uri="{FF2B5EF4-FFF2-40B4-BE49-F238E27FC236}">
              <a16:creationId xmlns:a16="http://schemas.microsoft.com/office/drawing/2014/main" id="{7D2EEF69-2E69-4BD6-8813-2155D6CC3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67" name="image1.png" descr="0clip_image003.png">
          <a:extLst>
            <a:ext uri="{FF2B5EF4-FFF2-40B4-BE49-F238E27FC236}">
              <a16:creationId xmlns:a16="http://schemas.microsoft.com/office/drawing/2014/main" id="{3700FE0C-B6AA-412B-8EB4-A330A1D5E2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85750"/>
    <xdr:pic>
      <xdr:nvPicPr>
        <xdr:cNvPr id="168" name="image1.png" descr="0clip_image001.png">
          <a:extLst>
            <a:ext uri="{FF2B5EF4-FFF2-40B4-BE49-F238E27FC236}">
              <a16:creationId xmlns:a16="http://schemas.microsoft.com/office/drawing/2014/main" id="{12F337D4-FB05-4478-B76B-3EF42F667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69" name="image1.png" descr="0clip_image002.png">
          <a:extLst>
            <a:ext uri="{FF2B5EF4-FFF2-40B4-BE49-F238E27FC236}">
              <a16:creationId xmlns:a16="http://schemas.microsoft.com/office/drawing/2014/main" id="{939DACF0-70AE-4D94-8953-C4CC81316A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70" name="image1.png" descr="0clip_image003.png">
          <a:extLst>
            <a:ext uri="{FF2B5EF4-FFF2-40B4-BE49-F238E27FC236}">
              <a16:creationId xmlns:a16="http://schemas.microsoft.com/office/drawing/2014/main" id="{7CF57861-CC01-4556-A1B1-72964964FD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85750"/>
    <xdr:pic>
      <xdr:nvPicPr>
        <xdr:cNvPr id="171" name="image1.png" descr="0clip_image001.png">
          <a:extLst>
            <a:ext uri="{FF2B5EF4-FFF2-40B4-BE49-F238E27FC236}">
              <a16:creationId xmlns:a16="http://schemas.microsoft.com/office/drawing/2014/main" id="{59520BE7-3251-4528-8899-DCA0A2410A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31545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72" name="image1.png" descr="0clip_image002.png">
          <a:extLst>
            <a:ext uri="{FF2B5EF4-FFF2-40B4-BE49-F238E27FC236}">
              <a16:creationId xmlns:a16="http://schemas.microsoft.com/office/drawing/2014/main" id="{EA4F64F9-6ABC-4A7E-8689-3C0B0275AE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73" name="image1.png" descr="0clip_image003.png">
          <a:extLst>
            <a:ext uri="{FF2B5EF4-FFF2-40B4-BE49-F238E27FC236}">
              <a16:creationId xmlns:a16="http://schemas.microsoft.com/office/drawing/2014/main" id="{AE55B766-80B9-4E09-97E8-A89E7E05C3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85750"/>
    <xdr:pic>
      <xdr:nvPicPr>
        <xdr:cNvPr id="174" name="image1.png" descr="0clip_image001.png">
          <a:extLst>
            <a:ext uri="{FF2B5EF4-FFF2-40B4-BE49-F238E27FC236}">
              <a16:creationId xmlns:a16="http://schemas.microsoft.com/office/drawing/2014/main" id="{9798C072-BBBE-43F2-90FC-F7225C6F51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75" name="image1.png" descr="0clip_image002.png">
          <a:extLst>
            <a:ext uri="{FF2B5EF4-FFF2-40B4-BE49-F238E27FC236}">
              <a16:creationId xmlns:a16="http://schemas.microsoft.com/office/drawing/2014/main" id="{445E2B5D-883B-463C-9090-660240C611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46</xdr:row>
      <xdr:rowOff>0</xdr:rowOff>
    </xdr:from>
    <xdr:ext cx="161925" cy="285750"/>
    <xdr:pic>
      <xdr:nvPicPr>
        <xdr:cNvPr id="176" name="image1.png" descr="0clip_image003.png">
          <a:extLst>
            <a:ext uri="{FF2B5EF4-FFF2-40B4-BE49-F238E27FC236}">
              <a16:creationId xmlns:a16="http://schemas.microsoft.com/office/drawing/2014/main" id="{DB55EC22-7CB3-4F05-8288-6300E502B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78" name="image1.png" descr="0clip_image002.png">
          <a:extLst>
            <a:ext uri="{FF2B5EF4-FFF2-40B4-BE49-F238E27FC236}">
              <a16:creationId xmlns:a16="http://schemas.microsoft.com/office/drawing/2014/main" id="{39A53EE9-F242-4C8A-9655-A9F9547F6F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32</xdr:row>
      <xdr:rowOff>0</xdr:rowOff>
    </xdr:from>
    <xdr:ext cx="161925" cy="285750"/>
    <xdr:pic>
      <xdr:nvPicPr>
        <xdr:cNvPr id="179" name="image1.png" descr="0clip_image003.png">
          <a:extLst>
            <a:ext uri="{FF2B5EF4-FFF2-40B4-BE49-F238E27FC236}">
              <a16:creationId xmlns:a16="http://schemas.microsoft.com/office/drawing/2014/main" id="{B9840689-11EB-41F2-BACA-718C6E122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47</xdr:row>
      <xdr:rowOff>0</xdr:rowOff>
    </xdr:from>
    <xdr:ext cx="161925" cy="276225"/>
    <xdr:pic>
      <xdr:nvPicPr>
        <xdr:cNvPr id="180" name="image1.png" descr="0clip_image002.png">
          <a:extLst>
            <a:ext uri="{FF2B5EF4-FFF2-40B4-BE49-F238E27FC236}">
              <a16:creationId xmlns:a16="http://schemas.microsoft.com/office/drawing/2014/main" id="{53D2076B-C0B4-44AF-A531-45967F5BEE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10</xdr:row>
      <xdr:rowOff>0</xdr:rowOff>
    </xdr:from>
    <xdr:ext cx="161925" cy="276225"/>
    <xdr:pic>
      <xdr:nvPicPr>
        <xdr:cNvPr id="181" name="image1.png" descr="0clip_image002.png">
          <a:extLst>
            <a:ext uri="{FF2B5EF4-FFF2-40B4-BE49-F238E27FC236}">
              <a16:creationId xmlns:a16="http://schemas.microsoft.com/office/drawing/2014/main" id="{E3552B7D-1725-43E7-BD4B-D632FBA9B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10</xdr:row>
      <xdr:rowOff>0</xdr:rowOff>
    </xdr:from>
    <xdr:ext cx="161925" cy="276225"/>
    <xdr:pic>
      <xdr:nvPicPr>
        <xdr:cNvPr id="182" name="image1.png" descr="0clip_image003.png">
          <a:extLst>
            <a:ext uri="{FF2B5EF4-FFF2-40B4-BE49-F238E27FC236}">
              <a16:creationId xmlns:a16="http://schemas.microsoft.com/office/drawing/2014/main" id="{6490F056-33B4-463A-A5CF-E1F6692E08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552450</xdr:colOff>
      <xdr:row>45</xdr:row>
      <xdr:rowOff>171450</xdr:rowOff>
    </xdr:from>
    <xdr:ext cx="161925" cy="276225"/>
    <xdr:pic>
      <xdr:nvPicPr>
        <xdr:cNvPr id="183" name="image1.png" descr="0clip_image002.png">
          <a:extLst>
            <a:ext uri="{FF2B5EF4-FFF2-40B4-BE49-F238E27FC236}">
              <a16:creationId xmlns:a16="http://schemas.microsoft.com/office/drawing/2014/main" id="{79820215-713D-4242-A055-E89B88216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90868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381000</xdr:colOff>
      <xdr:row>45</xdr:row>
      <xdr:rowOff>19050</xdr:rowOff>
    </xdr:from>
    <xdr:ext cx="161925" cy="276225"/>
    <xdr:pic>
      <xdr:nvPicPr>
        <xdr:cNvPr id="184" name="image1.png" descr="0clip_image003.png">
          <a:extLst>
            <a:ext uri="{FF2B5EF4-FFF2-40B4-BE49-F238E27FC236}">
              <a16:creationId xmlns:a16="http://schemas.microsoft.com/office/drawing/2014/main" id="{E944B1C3-2DE8-4847-B36A-BBD823DAF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15850" y="8934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85" name="image1.png" descr="0clip_image002.png">
          <a:extLst>
            <a:ext uri="{FF2B5EF4-FFF2-40B4-BE49-F238E27FC236}">
              <a16:creationId xmlns:a16="http://schemas.microsoft.com/office/drawing/2014/main" id="{3CB445D5-FC9D-4ACE-8B91-55C95524DF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86" name="image1.png" descr="0clip_image003.png">
          <a:extLst>
            <a:ext uri="{FF2B5EF4-FFF2-40B4-BE49-F238E27FC236}">
              <a16:creationId xmlns:a16="http://schemas.microsoft.com/office/drawing/2014/main" id="{BE3A8D68-77BF-4CD4-9073-18962F1D1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87" name="image1.png" descr="0clip_image002.png">
          <a:extLst>
            <a:ext uri="{FF2B5EF4-FFF2-40B4-BE49-F238E27FC236}">
              <a16:creationId xmlns:a16="http://schemas.microsoft.com/office/drawing/2014/main" id="{411FEA95-7EC9-4792-B7A3-7F6AF466CA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88" name="image1.png" descr="0clip_image003.png">
          <a:extLst>
            <a:ext uri="{FF2B5EF4-FFF2-40B4-BE49-F238E27FC236}">
              <a16:creationId xmlns:a16="http://schemas.microsoft.com/office/drawing/2014/main" id="{71399C70-C100-4029-BF9B-A44DF1CD7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89" name="image1.png" descr="0clip_image002.png">
          <a:extLst>
            <a:ext uri="{FF2B5EF4-FFF2-40B4-BE49-F238E27FC236}">
              <a16:creationId xmlns:a16="http://schemas.microsoft.com/office/drawing/2014/main" id="{AB6DAA0C-E0C7-429C-AA96-A2501D145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90" name="image1.png" descr="0clip_image003.png">
          <a:extLst>
            <a:ext uri="{FF2B5EF4-FFF2-40B4-BE49-F238E27FC236}">
              <a16:creationId xmlns:a16="http://schemas.microsoft.com/office/drawing/2014/main" id="{BC4DF524-75E1-45BE-AEE3-BEC839946C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91" name="image1.png" descr="0clip_image002.png">
          <a:extLst>
            <a:ext uri="{FF2B5EF4-FFF2-40B4-BE49-F238E27FC236}">
              <a16:creationId xmlns:a16="http://schemas.microsoft.com/office/drawing/2014/main" id="{9DC76B15-BEA5-47BA-BCD2-962B174C0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92" name="image1.png" descr="0clip_image003.png">
          <a:extLst>
            <a:ext uri="{FF2B5EF4-FFF2-40B4-BE49-F238E27FC236}">
              <a16:creationId xmlns:a16="http://schemas.microsoft.com/office/drawing/2014/main" id="{CFDE0A4E-F197-4E14-AC55-D8FF0F2FF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61925" cy="276225"/>
    <xdr:pic>
      <xdr:nvPicPr>
        <xdr:cNvPr id="193" name="image1.png" descr="0clip_image002.png">
          <a:extLst>
            <a:ext uri="{FF2B5EF4-FFF2-40B4-BE49-F238E27FC236}">
              <a16:creationId xmlns:a16="http://schemas.microsoft.com/office/drawing/2014/main" id="{0CC39AD5-8D94-4FE3-B044-93BF8198BD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7</xdr:row>
      <xdr:rowOff>0</xdr:rowOff>
    </xdr:from>
    <xdr:ext cx="161925" cy="276225"/>
    <xdr:pic>
      <xdr:nvPicPr>
        <xdr:cNvPr id="194" name="image1.png" descr="0clip_image003.png">
          <a:extLst>
            <a:ext uri="{FF2B5EF4-FFF2-40B4-BE49-F238E27FC236}">
              <a16:creationId xmlns:a16="http://schemas.microsoft.com/office/drawing/2014/main" id="{2A3276BD-E78B-4A87-BBEB-682142567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61925" cy="276225"/>
    <xdr:pic>
      <xdr:nvPicPr>
        <xdr:cNvPr id="195" name="image1.png" descr="0clip_image002.png">
          <a:extLst>
            <a:ext uri="{FF2B5EF4-FFF2-40B4-BE49-F238E27FC236}">
              <a16:creationId xmlns:a16="http://schemas.microsoft.com/office/drawing/2014/main" id="{B2A9F5E7-90A0-465E-B56A-7B01C33BEA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7</xdr:row>
      <xdr:rowOff>0</xdr:rowOff>
    </xdr:from>
    <xdr:ext cx="161925" cy="276225"/>
    <xdr:pic>
      <xdr:nvPicPr>
        <xdr:cNvPr id="196" name="image1.png" descr="0clip_image003.png">
          <a:extLst>
            <a:ext uri="{FF2B5EF4-FFF2-40B4-BE49-F238E27FC236}">
              <a16:creationId xmlns:a16="http://schemas.microsoft.com/office/drawing/2014/main" id="{AD89EB28-5E33-4C28-B79B-F6EC9AF8AF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61925" cy="276225"/>
    <xdr:pic>
      <xdr:nvPicPr>
        <xdr:cNvPr id="197" name="image1.png" descr="0clip_image002.png">
          <a:extLst>
            <a:ext uri="{FF2B5EF4-FFF2-40B4-BE49-F238E27FC236}">
              <a16:creationId xmlns:a16="http://schemas.microsoft.com/office/drawing/2014/main" id="{F2B15E60-1803-4C84-96D1-26D3FC6B16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7</xdr:row>
      <xdr:rowOff>0</xdr:rowOff>
    </xdr:from>
    <xdr:ext cx="161925" cy="276225"/>
    <xdr:pic>
      <xdr:nvPicPr>
        <xdr:cNvPr id="198" name="image1.png" descr="0clip_image003.png">
          <a:extLst>
            <a:ext uri="{FF2B5EF4-FFF2-40B4-BE49-F238E27FC236}">
              <a16:creationId xmlns:a16="http://schemas.microsoft.com/office/drawing/2014/main" id="{96A5C966-C830-41D6-8F94-A896A3C171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61925" cy="276225"/>
    <xdr:pic>
      <xdr:nvPicPr>
        <xdr:cNvPr id="199" name="image1.png" descr="0clip_image002.png">
          <a:extLst>
            <a:ext uri="{FF2B5EF4-FFF2-40B4-BE49-F238E27FC236}">
              <a16:creationId xmlns:a16="http://schemas.microsoft.com/office/drawing/2014/main" id="{C78B9FA8-9DAE-441A-AA3C-B241AA6D02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7</xdr:row>
      <xdr:rowOff>0</xdr:rowOff>
    </xdr:from>
    <xdr:ext cx="161925" cy="276225"/>
    <xdr:pic>
      <xdr:nvPicPr>
        <xdr:cNvPr id="200" name="image1.png" descr="0clip_image003.png">
          <a:extLst>
            <a:ext uri="{FF2B5EF4-FFF2-40B4-BE49-F238E27FC236}">
              <a16:creationId xmlns:a16="http://schemas.microsoft.com/office/drawing/2014/main" id="{84819B41-049B-49CE-A8DF-466C11B615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61925" cy="276225"/>
    <xdr:pic>
      <xdr:nvPicPr>
        <xdr:cNvPr id="201" name="image1.png" descr="0clip_image002.png">
          <a:extLst>
            <a:ext uri="{FF2B5EF4-FFF2-40B4-BE49-F238E27FC236}">
              <a16:creationId xmlns:a16="http://schemas.microsoft.com/office/drawing/2014/main" id="{7FB52B3C-425D-4EC8-BF09-73CF7A05C2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7</xdr:row>
      <xdr:rowOff>0</xdr:rowOff>
    </xdr:from>
    <xdr:ext cx="161925" cy="276225"/>
    <xdr:pic>
      <xdr:nvPicPr>
        <xdr:cNvPr id="202" name="image1.png" descr="0clip_image003.png">
          <a:extLst>
            <a:ext uri="{FF2B5EF4-FFF2-40B4-BE49-F238E27FC236}">
              <a16:creationId xmlns:a16="http://schemas.microsoft.com/office/drawing/2014/main" id="{6CBBADBA-3647-409E-B390-E555724440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03" name="image1.png" descr="0clip_image002.png">
          <a:extLst>
            <a:ext uri="{FF2B5EF4-FFF2-40B4-BE49-F238E27FC236}">
              <a16:creationId xmlns:a16="http://schemas.microsoft.com/office/drawing/2014/main" id="{BAFA281F-F294-4E31-A700-C65EC6D0D2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04" name="image1.png" descr="0clip_image003.png">
          <a:extLst>
            <a:ext uri="{FF2B5EF4-FFF2-40B4-BE49-F238E27FC236}">
              <a16:creationId xmlns:a16="http://schemas.microsoft.com/office/drawing/2014/main" id="{240D3ECD-3265-4573-91A0-F96F497D07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05" name="image1.png" descr="0clip_image002.png">
          <a:extLst>
            <a:ext uri="{FF2B5EF4-FFF2-40B4-BE49-F238E27FC236}">
              <a16:creationId xmlns:a16="http://schemas.microsoft.com/office/drawing/2014/main" id="{AB47A3D0-D306-4A2B-9091-99DDE7DFB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06" name="image1.png" descr="0clip_image003.png">
          <a:extLst>
            <a:ext uri="{FF2B5EF4-FFF2-40B4-BE49-F238E27FC236}">
              <a16:creationId xmlns:a16="http://schemas.microsoft.com/office/drawing/2014/main" id="{3FC453D6-C80B-4D55-866C-066B89ADE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07" name="image1.png" descr="0clip_image002.png">
          <a:extLst>
            <a:ext uri="{FF2B5EF4-FFF2-40B4-BE49-F238E27FC236}">
              <a16:creationId xmlns:a16="http://schemas.microsoft.com/office/drawing/2014/main" id="{DE51D4FE-0AD8-4015-ACBA-441D0C5A7F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08" name="image1.png" descr="0clip_image003.png">
          <a:extLst>
            <a:ext uri="{FF2B5EF4-FFF2-40B4-BE49-F238E27FC236}">
              <a16:creationId xmlns:a16="http://schemas.microsoft.com/office/drawing/2014/main" id="{917C4C7E-9FC2-4556-939F-3909C9892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09" name="image1.png" descr="0clip_image002.png">
          <a:extLst>
            <a:ext uri="{FF2B5EF4-FFF2-40B4-BE49-F238E27FC236}">
              <a16:creationId xmlns:a16="http://schemas.microsoft.com/office/drawing/2014/main" id="{70396320-AB11-4E3B-84F5-3B6DC3B70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10" name="image1.png" descr="0clip_image003.png">
          <a:extLst>
            <a:ext uri="{FF2B5EF4-FFF2-40B4-BE49-F238E27FC236}">
              <a16:creationId xmlns:a16="http://schemas.microsoft.com/office/drawing/2014/main" id="{E920020D-BC12-470A-A69D-19873A6D80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11" name="image1.png" descr="0clip_image002.png">
          <a:extLst>
            <a:ext uri="{FF2B5EF4-FFF2-40B4-BE49-F238E27FC236}">
              <a16:creationId xmlns:a16="http://schemas.microsoft.com/office/drawing/2014/main" id="{71849F67-AD8D-41AE-836F-6F6D4E177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12" name="image1.png" descr="0clip_image003.png">
          <a:extLst>
            <a:ext uri="{FF2B5EF4-FFF2-40B4-BE49-F238E27FC236}">
              <a16:creationId xmlns:a16="http://schemas.microsoft.com/office/drawing/2014/main" id="{03F00032-ECC7-4BEE-AC40-0956595EB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13" name="image1.png" descr="0clip_image002.png">
          <a:extLst>
            <a:ext uri="{FF2B5EF4-FFF2-40B4-BE49-F238E27FC236}">
              <a16:creationId xmlns:a16="http://schemas.microsoft.com/office/drawing/2014/main" id="{0DB40B0F-705B-47B3-BB22-9FFDD29CC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14" name="image1.png" descr="0clip_image003.png">
          <a:extLst>
            <a:ext uri="{FF2B5EF4-FFF2-40B4-BE49-F238E27FC236}">
              <a16:creationId xmlns:a16="http://schemas.microsoft.com/office/drawing/2014/main" id="{0B68C59C-62C2-4441-86C0-0CAFABB3E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15" name="image1.png" descr="0clip_image002.png">
          <a:extLst>
            <a:ext uri="{FF2B5EF4-FFF2-40B4-BE49-F238E27FC236}">
              <a16:creationId xmlns:a16="http://schemas.microsoft.com/office/drawing/2014/main" id="{3E91600B-85D0-4B6A-A185-C2CBFFB6BA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16" name="image1.png" descr="0clip_image003.png">
          <a:extLst>
            <a:ext uri="{FF2B5EF4-FFF2-40B4-BE49-F238E27FC236}">
              <a16:creationId xmlns:a16="http://schemas.microsoft.com/office/drawing/2014/main" id="{BCF026C6-A640-4E99-AED7-BB2299882A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17" name="image1.png" descr="0clip_image002.png">
          <a:extLst>
            <a:ext uri="{FF2B5EF4-FFF2-40B4-BE49-F238E27FC236}">
              <a16:creationId xmlns:a16="http://schemas.microsoft.com/office/drawing/2014/main" id="{C735B877-F4A7-4A4A-B285-7E2B95A2C6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18" name="image1.png" descr="0clip_image003.png">
          <a:extLst>
            <a:ext uri="{FF2B5EF4-FFF2-40B4-BE49-F238E27FC236}">
              <a16:creationId xmlns:a16="http://schemas.microsoft.com/office/drawing/2014/main" id="{166B8E29-CD56-4CBD-AEE1-7077BEB732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19" name="image1.png" descr="0clip_image002.png">
          <a:extLst>
            <a:ext uri="{FF2B5EF4-FFF2-40B4-BE49-F238E27FC236}">
              <a16:creationId xmlns:a16="http://schemas.microsoft.com/office/drawing/2014/main" id="{8E5D4976-3FA0-40B6-B9EE-BF58D5FA6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20" name="image1.png" descr="0clip_image003.png">
          <a:extLst>
            <a:ext uri="{FF2B5EF4-FFF2-40B4-BE49-F238E27FC236}">
              <a16:creationId xmlns:a16="http://schemas.microsoft.com/office/drawing/2014/main" id="{48157CC0-D33F-4F2E-822E-FF839726C0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42</xdr:row>
      <xdr:rowOff>0</xdr:rowOff>
    </xdr:from>
    <xdr:ext cx="161925" cy="276225"/>
    <xdr:pic>
      <xdr:nvPicPr>
        <xdr:cNvPr id="221" name="image1.png" descr="0clip_image002.png">
          <a:extLst>
            <a:ext uri="{FF2B5EF4-FFF2-40B4-BE49-F238E27FC236}">
              <a16:creationId xmlns:a16="http://schemas.microsoft.com/office/drawing/2014/main" id="{AA96C6DF-C6F3-4783-9115-1766B80FD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42</xdr:row>
      <xdr:rowOff>0</xdr:rowOff>
    </xdr:from>
    <xdr:ext cx="161925" cy="276225"/>
    <xdr:pic>
      <xdr:nvPicPr>
        <xdr:cNvPr id="222" name="image1.png" descr="0clip_image003.png">
          <a:extLst>
            <a:ext uri="{FF2B5EF4-FFF2-40B4-BE49-F238E27FC236}">
              <a16:creationId xmlns:a16="http://schemas.microsoft.com/office/drawing/2014/main" id="{61BD672E-A0E9-4A1F-B7BA-F9BA91CC20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37</xdr:row>
      <xdr:rowOff>0</xdr:rowOff>
    </xdr:from>
    <xdr:ext cx="161925" cy="276225"/>
    <xdr:pic>
      <xdr:nvPicPr>
        <xdr:cNvPr id="223" name="image1.png" descr="0clip_image002.png">
          <a:extLst>
            <a:ext uri="{FF2B5EF4-FFF2-40B4-BE49-F238E27FC236}">
              <a16:creationId xmlns:a16="http://schemas.microsoft.com/office/drawing/2014/main" id="{CD0B00D3-B23D-4228-B3E3-D379F63D43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37</xdr:row>
      <xdr:rowOff>0</xdr:rowOff>
    </xdr:from>
    <xdr:ext cx="161925" cy="276225"/>
    <xdr:pic>
      <xdr:nvPicPr>
        <xdr:cNvPr id="224" name="image1.png" descr="0clip_image003.png">
          <a:extLst>
            <a:ext uri="{FF2B5EF4-FFF2-40B4-BE49-F238E27FC236}">
              <a16:creationId xmlns:a16="http://schemas.microsoft.com/office/drawing/2014/main" id="{85993480-A770-4F9E-BCF4-1E6A45BE88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37</xdr:row>
      <xdr:rowOff>0</xdr:rowOff>
    </xdr:from>
    <xdr:ext cx="161925" cy="276225"/>
    <xdr:pic>
      <xdr:nvPicPr>
        <xdr:cNvPr id="225" name="image1.png" descr="0clip_image002.png">
          <a:extLst>
            <a:ext uri="{FF2B5EF4-FFF2-40B4-BE49-F238E27FC236}">
              <a16:creationId xmlns:a16="http://schemas.microsoft.com/office/drawing/2014/main" id="{019C203D-9AC8-44FB-8CC5-DBFC7D1CD0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37</xdr:row>
      <xdr:rowOff>0</xdr:rowOff>
    </xdr:from>
    <xdr:ext cx="161925" cy="276225"/>
    <xdr:pic>
      <xdr:nvPicPr>
        <xdr:cNvPr id="226" name="image1.png" descr="0clip_image003.png">
          <a:extLst>
            <a:ext uri="{FF2B5EF4-FFF2-40B4-BE49-F238E27FC236}">
              <a16:creationId xmlns:a16="http://schemas.microsoft.com/office/drawing/2014/main" id="{DF98BFBF-C7C6-4FB4-8A7A-7E6C4AA5E8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37</xdr:row>
      <xdr:rowOff>0</xdr:rowOff>
    </xdr:from>
    <xdr:ext cx="161925" cy="276225"/>
    <xdr:pic>
      <xdr:nvPicPr>
        <xdr:cNvPr id="227" name="image1.png" descr="0clip_image002.png">
          <a:extLst>
            <a:ext uri="{FF2B5EF4-FFF2-40B4-BE49-F238E27FC236}">
              <a16:creationId xmlns:a16="http://schemas.microsoft.com/office/drawing/2014/main" id="{E4C52965-AE47-49C4-962E-885B2E8C78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37</xdr:row>
      <xdr:rowOff>0</xdr:rowOff>
    </xdr:from>
    <xdr:ext cx="161925" cy="276225"/>
    <xdr:pic>
      <xdr:nvPicPr>
        <xdr:cNvPr id="228" name="image1.png" descr="0clip_image003.png">
          <a:extLst>
            <a:ext uri="{FF2B5EF4-FFF2-40B4-BE49-F238E27FC236}">
              <a16:creationId xmlns:a16="http://schemas.microsoft.com/office/drawing/2014/main" id="{1BBA466A-8B82-4D2A-AC4D-878D0B7FED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37</xdr:row>
      <xdr:rowOff>0</xdr:rowOff>
    </xdr:from>
    <xdr:ext cx="161925" cy="276225"/>
    <xdr:pic>
      <xdr:nvPicPr>
        <xdr:cNvPr id="229" name="image1.png" descr="0clip_image002.png">
          <a:extLst>
            <a:ext uri="{FF2B5EF4-FFF2-40B4-BE49-F238E27FC236}">
              <a16:creationId xmlns:a16="http://schemas.microsoft.com/office/drawing/2014/main" id="{485023B9-C644-40FC-B6A5-1F9ECA2DF1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37</xdr:row>
      <xdr:rowOff>0</xdr:rowOff>
    </xdr:from>
    <xdr:ext cx="161925" cy="276225"/>
    <xdr:pic>
      <xdr:nvPicPr>
        <xdr:cNvPr id="230" name="image1.png" descr="0clip_image003.png">
          <a:extLst>
            <a:ext uri="{FF2B5EF4-FFF2-40B4-BE49-F238E27FC236}">
              <a16:creationId xmlns:a16="http://schemas.microsoft.com/office/drawing/2014/main" id="{D6824EAF-87F3-4194-933B-F0D141AEB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37</xdr:row>
      <xdr:rowOff>0</xdr:rowOff>
    </xdr:from>
    <xdr:ext cx="161925" cy="276225"/>
    <xdr:pic>
      <xdr:nvPicPr>
        <xdr:cNvPr id="231" name="image1.png" descr="0clip_image002.png">
          <a:extLst>
            <a:ext uri="{FF2B5EF4-FFF2-40B4-BE49-F238E27FC236}">
              <a16:creationId xmlns:a16="http://schemas.microsoft.com/office/drawing/2014/main" id="{AA49CBCD-9D76-4F67-AAA6-9C9F5C3DE8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37</xdr:row>
      <xdr:rowOff>0</xdr:rowOff>
    </xdr:from>
    <xdr:ext cx="161925" cy="276225"/>
    <xdr:pic>
      <xdr:nvPicPr>
        <xdr:cNvPr id="232" name="image1.png" descr="0clip_image003.png">
          <a:extLst>
            <a:ext uri="{FF2B5EF4-FFF2-40B4-BE49-F238E27FC236}">
              <a16:creationId xmlns:a16="http://schemas.microsoft.com/office/drawing/2014/main" id="{FAD03767-95B7-41CB-80F6-6515BA710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33" name="image1.png" descr="0clip_image001.png">
          <a:extLst>
            <a:ext uri="{FF2B5EF4-FFF2-40B4-BE49-F238E27FC236}">
              <a16:creationId xmlns:a16="http://schemas.microsoft.com/office/drawing/2014/main" id="{97B8148C-66A1-45AB-A561-03C16EB7B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34" name="image1.png" descr="0clip_image002.png">
          <a:extLst>
            <a:ext uri="{FF2B5EF4-FFF2-40B4-BE49-F238E27FC236}">
              <a16:creationId xmlns:a16="http://schemas.microsoft.com/office/drawing/2014/main" id="{10504F24-E9BD-40DB-BB9A-E1E88644EC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35" name="image1.png" descr="0clip_image003.png">
          <a:extLst>
            <a:ext uri="{FF2B5EF4-FFF2-40B4-BE49-F238E27FC236}">
              <a16:creationId xmlns:a16="http://schemas.microsoft.com/office/drawing/2014/main" id="{553C4CC9-9148-421A-8AD7-D58CF062F2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36" name="image1.png" descr="0clip_image001.png">
          <a:extLst>
            <a:ext uri="{FF2B5EF4-FFF2-40B4-BE49-F238E27FC236}">
              <a16:creationId xmlns:a16="http://schemas.microsoft.com/office/drawing/2014/main" id="{A4CAACEC-B622-4056-996A-C34910E633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37" name="image1.png" descr="0clip_image002.png">
          <a:extLst>
            <a:ext uri="{FF2B5EF4-FFF2-40B4-BE49-F238E27FC236}">
              <a16:creationId xmlns:a16="http://schemas.microsoft.com/office/drawing/2014/main" id="{83DD488B-8466-4773-B4AC-66567CC9D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38" name="image1.png" descr="0clip_image003.png">
          <a:extLst>
            <a:ext uri="{FF2B5EF4-FFF2-40B4-BE49-F238E27FC236}">
              <a16:creationId xmlns:a16="http://schemas.microsoft.com/office/drawing/2014/main" id="{8E482296-2CE1-49F8-88DF-9FCE527E25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39" name="image1.png" descr="0clip_image001.png">
          <a:extLst>
            <a:ext uri="{FF2B5EF4-FFF2-40B4-BE49-F238E27FC236}">
              <a16:creationId xmlns:a16="http://schemas.microsoft.com/office/drawing/2014/main" id="{0751815B-907C-48C2-BD9C-F44965131B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40" name="image1.png" descr="0clip_image002.png">
          <a:extLst>
            <a:ext uri="{FF2B5EF4-FFF2-40B4-BE49-F238E27FC236}">
              <a16:creationId xmlns:a16="http://schemas.microsoft.com/office/drawing/2014/main" id="{3BD532AF-F639-44FD-B204-D1FE795CB7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41" name="image1.png" descr="0clip_image003.png">
          <a:extLst>
            <a:ext uri="{FF2B5EF4-FFF2-40B4-BE49-F238E27FC236}">
              <a16:creationId xmlns:a16="http://schemas.microsoft.com/office/drawing/2014/main" id="{C5C0B60C-1365-4928-A400-89A6125EE3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42" name="image1.png" descr="0clip_image001.png">
          <a:extLst>
            <a:ext uri="{FF2B5EF4-FFF2-40B4-BE49-F238E27FC236}">
              <a16:creationId xmlns:a16="http://schemas.microsoft.com/office/drawing/2014/main" id="{5DFFA35D-845A-4CC0-9BB1-AD4F28FE2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43" name="image1.png" descr="0clip_image002.png">
          <a:extLst>
            <a:ext uri="{FF2B5EF4-FFF2-40B4-BE49-F238E27FC236}">
              <a16:creationId xmlns:a16="http://schemas.microsoft.com/office/drawing/2014/main" id="{AA0072B2-6BB3-4743-9717-E4435BA5B0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44" name="image1.png" descr="0clip_image003.png">
          <a:extLst>
            <a:ext uri="{FF2B5EF4-FFF2-40B4-BE49-F238E27FC236}">
              <a16:creationId xmlns:a16="http://schemas.microsoft.com/office/drawing/2014/main" id="{C1D12F61-C432-4390-9FED-F7B0698A3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45" name="image1.png" descr="0clip_image001.png">
          <a:extLst>
            <a:ext uri="{FF2B5EF4-FFF2-40B4-BE49-F238E27FC236}">
              <a16:creationId xmlns:a16="http://schemas.microsoft.com/office/drawing/2014/main" id="{360F2AF5-3E65-4339-8B33-C238F45CC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46" name="image1.png" descr="0clip_image002.png">
          <a:extLst>
            <a:ext uri="{FF2B5EF4-FFF2-40B4-BE49-F238E27FC236}">
              <a16:creationId xmlns:a16="http://schemas.microsoft.com/office/drawing/2014/main" id="{4A49C232-6253-4735-9935-FA5D224737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47" name="image1.png" descr="0clip_image003.png">
          <a:extLst>
            <a:ext uri="{FF2B5EF4-FFF2-40B4-BE49-F238E27FC236}">
              <a16:creationId xmlns:a16="http://schemas.microsoft.com/office/drawing/2014/main" id="{ABC614E1-0189-424A-81DD-FED793C0A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48" name="image1.png" descr="0clip_image001.png">
          <a:extLst>
            <a:ext uri="{FF2B5EF4-FFF2-40B4-BE49-F238E27FC236}">
              <a16:creationId xmlns:a16="http://schemas.microsoft.com/office/drawing/2014/main" id="{50C33D7F-F02B-4B06-8574-7710F4A08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49" name="image1.png" descr="0clip_image002.png">
          <a:extLst>
            <a:ext uri="{FF2B5EF4-FFF2-40B4-BE49-F238E27FC236}">
              <a16:creationId xmlns:a16="http://schemas.microsoft.com/office/drawing/2014/main" id="{0833482C-8052-4DEF-91B9-86B3804478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50" name="image1.png" descr="0clip_image003.png">
          <a:extLst>
            <a:ext uri="{FF2B5EF4-FFF2-40B4-BE49-F238E27FC236}">
              <a16:creationId xmlns:a16="http://schemas.microsoft.com/office/drawing/2014/main" id="{67352F10-EF19-437A-86E0-ED7E8DBBF1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51" name="image1.png" descr="0clip_image001.png">
          <a:extLst>
            <a:ext uri="{FF2B5EF4-FFF2-40B4-BE49-F238E27FC236}">
              <a16:creationId xmlns:a16="http://schemas.microsoft.com/office/drawing/2014/main" id="{AA477D1C-E863-405E-A83D-658CADFBA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52" name="image1.png" descr="0clip_image002.png">
          <a:extLst>
            <a:ext uri="{FF2B5EF4-FFF2-40B4-BE49-F238E27FC236}">
              <a16:creationId xmlns:a16="http://schemas.microsoft.com/office/drawing/2014/main" id="{788BAB71-8922-4383-BAE1-29AEBD6EE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53" name="image1.png" descr="0clip_image003.png">
          <a:extLst>
            <a:ext uri="{FF2B5EF4-FFF2-40B4-BE49-F238E27FC236}">
              <a16:creationId xmlns:a16="http://schemas.microsoft.com/office/drawing/2014/main" id="{E484E774-28A9-4071-B7DA-79B35FFD3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54" name="image1.png" descr="0clip_image001.png">
          <a:extLst>
            <a:ext uri="{FF2B5EF4-FFF2-40B4-BE49-F238E27FC236}">
              <a16:creationId xmlns:a16="http://schemas.microsoft.com/office/drawing/2014/main" id="{DC5D5DFE-6A1A-48A3-8286-33FB882AC1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55" name="image1.png" descr="0clip_image002.png">
          <a:extLst>
            <a:ext uri="{FF2B5EF4-FFF2-40B4-BE49-F238E27FC236}">
              <a16:creationId xmlns:a16="http://schemas.microsoft.com/office/drawing/2014/main" id="{48CE5362-6BB7-484A-B1D0-CDFD4FAA0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56" name="image1.png" descr="0clip_image003.png">
          <a:extLst>
            <a:ext uri="{FF2B5EF4-FFF2-40B4-BE49-F238E27FC236}">
              <a16:creationId xmlns:a16="http://schemas.microsoft.com/office/drawing/2014/main" id="{B75E8306-73B7-449D-A99A-3260E6FE47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57" name="image1.png" descr="0clip_image001.png">
          <a:extLst>
            <a:ext uri="{FF2B5EF4-FFF2-40B4-BE49-F238E27FC236}">
              <a16:creationId xmlns:a16="http://schemas.microsoft.com/office/drawing/2014/main" id="{32A70783-4080-4A82-BC3D-330E1DF04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58" name="image1.png" descr="0clip_image002.png">
          <a:extLst>
            <a:ext uri="{FF2B5EF4-FFF2-40B4-BE49-F238E27FC236}">
              <a16:creationId xmlns:a16="http://schemas.microsoft.com/office/drawing/2014/main" id="{6E7CBEF1-C9FE-4D82-8B50-AD09D43F40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59" name="image1.png" descr="0clip_image003.png">
          <a:extLst>
            <a:ext uri="{FF2B5EF4-FFF2-40B4-BE49-F238E27FC236}">
              <a16:creationId xmlns:a16="http://schemas.microsoft.com/office/drawing/2014/main" id="{080C04DE-FA0D-4439-8C96-51D8E2FD38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60" name="image1.png" descr="0clip_image001.png">
          <a:extLst>
            <a:ext uri="{FF2B5EF4-FFF2-40B4-BE49-F238E27FC236}">
              <a16:creationId xmlns:a16="http://schemas.microsoft.com/office/drawing/2014/main" id="{729110A9-05EA-47DC-B62C-EC5A3A33F7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61" name="image1.png" descr="0clip_image002.png">
          <a:extLst>
            <a:ext uri="{FF2B5EF4-FFF2-40B4-BE49-F238E27FC236}">
              <a16:creationId xmlns:a16="http://schemas.microsoft.com/office/drawing/2014/main" id="{AE9F2E63-C870-4C75-883F-74C87098B8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62" name="image1.png" descr="0clip_image003.png">
          <a:extLst>
            <a:ext uri="{FF2B5EF4-FFF2-40B4-BE49-F238E27FC236}">
              <a16:creationId xmlns:a16="http://schemas.microsoft.com/office/drawing/2014/main" id="{D236452B-75C7-49CB-B224-1EFC8841F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63" name="image1.png" descr="0clip_image001.png">
          <a:extLst>
            <a:ext uri="{FF2B5EF4-FFF2-40B4-BE49-F238E27FC236}">
              <a16:creationId xmlns:a16="http://schemas.microsoft.com/office/drawing/2014/main" id="{4EFD790D-775D-4F0F-83CC-E5F09E9A0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64" name="image1.png" descr="0clip_image002.png">
          <a:extLst>
            <a:ext uri="{FF2B5EF4-FFF2-40B4-BE49-F238E27FC236}">
              <a16:creationId xmlns:a16="http://schemas.microsoft.com/office/drawing/2014/main" id="{94D2D8E7-3A83-430A-9921-DD3F622C6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65" name="image1.png" descr="0clip_image003.png">
          <a:extLst>
            <a:ext uri="{FF2B5EF4-FFF2-40B4-BE49-F238E27FC236}">
              <a16:creationId xmlns:a16="http://schemas.microsoft.com/office/drawing/2014/main" id="{AB77B75C-08DF-4900-9DD7-36AA196FC8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66" name="image1.png" descr="0clip_image001.png">
          <a:extLst>
            <a:ext uri="{FF2B5EF4-FFF2-40B4-BE49-F238E27FC236}">
              <a16:creationId xmlns:a16="http://schemas.microsoft.com/office/drawing/2014/main" id="{666B8FBD-134C-4D71-AEE7-B9CE9B63F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67" name="image1.png" descr="0clip_image002.png">
          <a:extLst>
            <a:ext uri="{FF2B5EF4-FFF2-40B4-BE49-F238E27FC236}">
              <a16:creationId xmlns:a16="http://schemas.microsoft.com/office/drawing/2014/main" id="{BB97DF6E-2E88-4BB6-8F4E-FD734E26D7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68" name="image1.png" descr="0clip_image003.png">
          <a:extLst>
            <a:ext uri="{FF2B5EF4-FFF2-40B4-BE49-F238E27FC236}">
              <a16:creationId xmlns:a16="http://schemas.microsoft.com/office/drawing/2014/main" id="{A61A156A-27FD-4A0C-B214-028BAC6F2B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69" name="image1.png" descr="0clip_image001.png">
          <a:extLst>
            <a:ext uri="{FF2B5EF4-FFF2-40B4-BE49-F238E27FC236}">
              <a16:creationId xmlns:a16="http://schemas.microsoft.com/office/drawing/2014/main" id="{388906CA-C9EB-4F01-B54F-4EFB5EBDE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70" name="image1.png" descr="0clip_image002.png">
          <a:extLst>
            <a:ext uri="{FF2B5EF4-FFF2-40B4-BE49-F238E27FC236}">
              <a16:creationId xmlns:a16="http://schemas.microsoft.com/office/drawing/2014/main" id="{7E57A3FE-B9D7-429F-9729-26A8CBCF9E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71" name="image1.png" descr="0clip_image003.png">
          <a:extLst>
            <a:ext uri="{FF2B5EF4-FFF2-40B4-BE49-F238E27FC236}">
              <a16:creationId xmlns:a16="http://schemas.microsoft.com/office/drawing/2014/main" id="{BCC20C09-F86E-4B61-81D4-8439081317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72" name="image1.png" descr="0clip_image001.png">
          <a:extLst>
            <a:ext uri="{FF2B5EF4-FFF2-40B4-BE49-F238E27FC236}">
              <a16:creationId xmlns:a16="http://schemas.microsoft.com/office/drawing/2014/main" id="{05F68A54-2107-495F-97E7-3B07970691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73" name="image1.png" descr="0clip_image002.png">
          <a:extLst>
            <a:ext uri="{FF2B5EF4-FFF2-40B4-BE49-F238E27FC236}">
              <a16:creationId xmlns:a16="http://schemas.microsoft.com/office/drawing/2014/main" id="{C8F3AD7A-72BE-405F-84E4-EAE48A8AB9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74" name="image1.png" descr="0clip_image003.png">
          <a:extLst>
            <a:ext uri="{FF2B5EF4-FFF2-40B4-BE49-F238E27FC236}">
              <a16:creationId xmlns:a16="http://schemas.microsoft.com/office/drawing/2014/main" id="{4E345A50-A891-41BB-8A06-0FC1A6FE2E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75" name="image1.png" descr="0clip_image001.png">
          <a:extLst>
            <a:ext uri="{FF2B5EF4-FFF2-40B4-BE49-F238E27FC236}">
              <a16:creationId xmlns:a16="http://schemas.microsoft.com/office/drawing/2014/main" id="{E3B0A461-D31A-4E0C-80DE-16ED10201C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76" name="image1.png" descr="0clip_image002.png">
          <a:extLst>
            <a:ext uri="{FF2B5EF4-FFF2-40B4-BE49-F238E27FC236}">
              <a16:creationId xmlns:a16="http://schemas.microsoft.com/office/drawing/2014/main" id="{7A70ADE2-DD36-4D34-8046-E5CBCFF2A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77" name="image1.png" descr="0clip_image003.png">
          <a:extLst>
            <a:ext uri="{FF2B5EF4-FFF2-40B4-BE49-F238E27FC236}">
              <a16:creationId xmlns:a16="http://schemas.microsoft.com/office/drawing/2014/main" id="{6F5AA231-57D6-4482-BD5A-9E64717AB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78" name="image1.png" descr="0clip_image001.png">
          <a:extLst>
            <a:ext uri="{FF2B5EF4-FFF2-40B4-BE49-F238E27FC236}">
              <a16:creationId xmlns:a16="http://schemas.microsoft.com/office/drawing/2014/main" id="{B54E9BF6-6C5B-4A93-A9D1-71AA0B6C2E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79" name="image1.png" descr="0clip_image002.png">
          <a:extLst>
            <a:ext uri="{FF2B5EF4-FFF2-40B4-BE49-F238E27FC236}">
              <a16:creationId xmlns:a16="http://schemas.microsoft.com/office/drawing/2014/main" id="{D4764A17-AA07-401E-AEAB-FB110B81BB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80" name="image1.png" descr="0clip_image003.png">
          <a:extLst>
            <a:ext uri="{FF2B5EF4-FFF2-40B4-BE49-F238E27FC236}">
              <a16:creationId xmlns:a16="http://schemas.microsoft.com/office/drawing/2014/main" id="{26CA95D9-B7B5-419E-AFA0-B6DAD8196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81" name="image1.png" descr="0clip_image001.png">
          <a:extLst>
            <a:ext uri="{FF2B5EF4-FFF2-40B4-BE49-F238E27FC236}">
              <a16:creationId xmlns:a16="http://schemas.microsoft.com/office/drawing/2014/main" id="{9B0E9F99-4EB9-4998-898A-635D4A37E1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82" name="image1.png" descr="0clip_image002.png">
          <a:extLst>
            <a:ext uri="{FF2B5EF4-FFF2-40B4-BE49-F238E27FC236}">
              <a16:creationId xmlns:a16="http://schemas.microsoft.com/office/drawing/2014/main" id="{8D078AE5-2207-40BD-8AD8-51C4AE17DE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83" name="image1.png" descr="0clip_image003.png">
          <a:extLst>
            <a:ext uri="{FF2B5EF4-FFF2-40B4-BE49-F238E27FC236}">
              <a16:creationId xmlns:a16="http://schemas.microsoft.com/office/drawing/2014/main" id="{D81D301A-E0DB-4A54-B473-7B331C9BF8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84" name="image1.png" descr="0clip_image001.png">
          <a:extLst>
            <a:ext uri="{FF2B5EF4-FFF2-40B4-BE49-F238E27FC236}">
              <a16:creationId xmlns:a16="http://schemas.microsoft.com/office/drawing/2014/main" id="{08738066-46E1-4265-AEEC-09350033C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85" name="image1.png" descr="0clip_image002.png">
          <a:extLst>
            <a:ext uri="{FF2B5EF4-FFF2-40B4-BE49-F238E27FC236}">
              <a16:creationId xmlns:a16="http://schemas.microsoft.com/office/drawing/2014/main" id="{A67CE64D-8BFA-41DF-B2B8-69DB8A581E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86" name="image1.png" descr="0clip_image003.png">
          <a:extLst>
            <a:ext uri="{FF2B5EF4-FFF2-40B4-BE49-F238E27FC236}">
              <a16:creationId xmlns:a16="http://schemas.microsoft.com/office/drawing/2014/main" id="{05113BEE-B72F-4B61-A463-B971FF20E8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85750"/>
    <xdr:pic>
      <xdr:nvPicPr>
        <xdr:cNvPr id="287" name="image1.png" descr="0clip_image001.png">
          <a:extLst>
            <a:ext uri="{FF2B5EF4-FFF2-40B4-BE49-F238E27FC236}">
              <a16:creationId xmlns:a16="http://schemas.microsoft.com/office/drawing/2014/main" id="{82D4849A-3048-4E14-BB0A-E2D6842C21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88" name="image1.png" descr="0clip_image002.png">
          <a:extLst>
            <a:ext uri="{FF2B5EF4-FFF2-40B4-BE49-F238E27FC236}">
              <a16:creationId xmlns:a16="http://schemas.microsoft.com/office/drawing/2014/main" id="{8D0659F3-97AE-40BE-9D6E-E5581F4DEA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85750"/>
    <xdr:pic>
      <xdr:nvPicPr>
        <xdr:cNvPr id="289" name="image1.png" descr="0clip_image003.png">
          <a:extLst>
            <a:ext uri="{FF2B5EF4-FFF2-40B4-BE49-F238E27FC236}">
              <a16:creationId xmlns:a16="http://schemas.microsoft.com/office/drawing/2014/main" id="{44C30D87-D195-4702-99F6-E9E1BCDB12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SGP-v23-08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GP%20Table%202019.10.14%20(WGP1%20resul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GP"/>
      <sheetName val="Road Races"/>
      <sheetName val="Off Road - Trail"/>
      <sheetName val="Relays - track &amp; field"/>
      <sheetName val="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XC"/>
      <sheetName val="WGP"/>
      <sheetName val="Road&amp;Relay"/>
      <sheetName val="Names"/>
      <sheetName val="MembersDetail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4"/>
  <sheetViews>
    <sheetView tabSelected="1" workbookViewId="0">
      <selection activeCell="B48" sqref="B48"/>
    </sheetView>
  </sheetViews>
  <sheetFormatPr defaultRowHeight="15" x14ac:dyDescent="0.25"/>
  <cols>
    <col min="1" max="2" width="3.5703125" style="1" customWidth="1"/>
    <col min="3" max="3" width="4.140625" style="4" bestFit="1" customWidth="1"/>
    <col min="4" max="4" width="19.140625" style="1" bestFit="1" customWidth="1"/>
    <col min="5" max="5" width="9.7109375" style="1" customWidth="1"/>
    <col min="6" max="6" width="9.140625" style="1" bestFit="1" customWidth="1"/>
    <col min="7" max="7" width="11.42578125" style="1" bestFit="1" customWidth="1"/>
    <col min="8" max="8" width="6.5703125" style="1" bestFit="1" customWidth="1"/>
    <col min="9" max="11" width="3.5703125" style="1" customWidth="1"/>
    <col min="12" max="12" width="19.140625" style="1" bestFit="1" customWidth="1"/>
    <col min="13" max="13" width="10.42578125" style="1" customWidth="1"/>
    <col min="14" max="14" width="9.140625" style="1" bestFit="1" customWidth="1"/>
    <col min="15" max="15" width="11.42578125" style="1" bestFit="1" customWidth="1"/>
    <col min="16" max="16" width="3.5703125" style="1" customWidth="1"/>
    <col min="17" max="17" width="3.7109375" style="1" customWidth="1"/>
    <col min="18" max="18" width="5.28515625" style="2" customWidth="1"/>
    <col min="19" max="19" width="5.85546875" style="1" bestFit="1" customWidth="1"/>
    <col min="20" max="20" width="12" style="1" customWidth="1"/>
    <col min="21" max="23" width="9.140625" style="1"/>
    <col min="24" max="24" width="11.42578125" style="1" bestFit="1" customWidth="1"/>
    <col min="25" max="25" width="9.140625" style="1"/>
    <col min="26" max="27" width="2.5703125" style="1" customWidth="1"/>
    <col min="28" max="28" width="4.140625" style="1" bestFit="1" customWidth="1"/>
    <col min="29" max="32" width="9.140625" style="1"/>
    <col min="33" max="33" width="11.42578125" style="1" bestFit="1" customWidth="1"/>
    <col min="34" max="34" width="4.42578125" style="1" customWidth="1"/>
    <col min="35" max="35" width="2" style="1" customWidth="1"/>
    <col min="36" max="36" width="4" style="1" customWidth="1"/>
    <col min="37" max="37" width="5.85546875" style="1" bestFit="1" customWidth="1"/>
    <col min="38" max="38" width="17.7109375" style="1" customWidth="1"/>
    <col min="39" max="42" width="9.140625" style="1"/>
    <col min="43" max="43" width="6.5703125" style="1" bestFit="1" customWidth="1"/>
    <col min="44" max="45" width="5" style="1" customWidth="1"/>
    <col min="46" max="46" width="4.140625" style="1" bestFit="1" customWidth="1"/>
    <col min="47" max="48" width="9.140625" style="1"/>
    <col min="49" max="49" width="8.140625" style="1" bestFit="1" customWidth="1"/>
    <col min="50" max="51" width="9.140625" style="1"/>
    <col min="52" max="52" width="4.85546875" style="1" customWidth="1"/>
    <col min="53" max="53" width="3" style="1" customWidth="1"/>
    <col min="54" max="54" width="4.5703125" style="1" customWidth="1"/>
    <col min="55" max="55" width="5.85546875" style="1" bestFit="1" customWidth="1"/>
    <col min="56" max="60" width="9.140625" style="1"/>
    <col min="61" max="61" width="6.5703125" style="1" bestFit="1" customWidth="1"/>
    <col min="62" max="63" width="5.7109375" style="1" customWidth="1"/>
    <col min="64" max="64" width="4.140625" style="1" bestFit="1" customWidth="1"/>
    <col min="65" max="69" width="9.140625" style="1"/>
    <col min="70" max="70" width="5.28515625" style="1" customWidth="1"/>
    <col min="71" max="16384" width="9.140625" style="1"/>
  </cols>
  <sheetData>
    <row r="1" spans="1:71" ht="15.75" thickBot="1" x14ac:dyDescent="0.3">
      <c r="A1" s="37"/>
      <c r="B1" s="37"/>
      <c r="C1" s="38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6"/>
    </row>
    <row r="2" spans="1:71" ht="21" x14ac:dyDescent="0.35">
      <c r="A2" s="37"/>
      <c r="B2" s="40"/>
      <c r="C2" s="41"/>
      <c r="D2" s="42" t="s">
        <v>24</v>
      </c>
      <c r="E2" s="54"/>
      <c r="F2" s="54"/>
      <c r="G2" s="54"/>
      <c r="H2" s="54"/>
      <c r="I2" s="56"/>
      <c r="J2" s="56"/>
      <c r="K2" s="55"/>
      <c r="L2" s="44">
        <v>43753</v>
      </c>
      <c r="M2" s="45"/>
      <c r="N2" s="45"/>
      <c r="O2" s="43"/>
      <c r="P2" s="46"/>
      <c r="Q2" s="37"/>
      <c r="R2" s="7"/>
      <c r="S2" s="8"/>
      <c r="T2" s="9"/>
      <c r="U2" s="10"/>
      <c r="V2" s="9"/>
      <c r="W2" s="9"/>
      <c r="X2" s="19"/>
      <c r="Y2" s="19"/>
      <c r="Z2" s="19"/>
      <c r="AA2" s="19"/>
      <c r="AB2" s="5"/>
      <c r="AC2" s="5"/>
      <c r="AD2" s="5"/>
      <c r="AE2" s="5"/>
      <c r="AF2" s="5"/>
      <c r="AG2" s="5"/>
      <c r="AH2" s="5"/>
      <c r="AI2" s="5"/>
      <c r="AJ2" s="5"/>
      <c r="AK2" s="8"/>
      <c r="AL2" s="5"/>
      <c r="AM2" s="10"/>
      <c r="AN2" s="8"/>
      <c r="AO2" s="8"/>
      <c r="AP2" s="8"/>
      <c r="AQ2" s="19"/>
      <c r="AR2" s="19"/>
      <c r="AS2" s="19"/>
      <c r="AT2" s="19"/>
      <c r="AU2" s="5"/>
      <c r="AV2" s="5"/>
      <c r="AW2" s="5"/>
      <c r="AX2" s="5"/>
      <c r="AY2" s="5"/>
      <c r="AZ2" s="5"/>
      <c r="BA2" s="5"/>
      <c r="BB2" s="5"/>
      <c r="BC2" s="8"/>
      <c r="BD2" s="5"/>
      <c r="BE2" s="11"/>
      <c r="BF2" s="9"/>
      <c r="BG2" s="9"/>
      <c r="BH2" s="9"/>
      <c r="BI2" s="19"/>
      <c r="BJ2" s="19"/>
      <c r="BK2" s="19"/>
      <c r="BL2" s="19"/>
      <c r="BM2" s="5"/>
      <c r="BN2" s="5"/>
      <c r="BO2" s="5"/>
      <c r="BP2" s="5"/>
      <c r="BQ2" s="5"/>
      <c r="BR2" s="5"/>
      <c r="BS2" s="6"/>
    </row>
    <row r="3" spans="1:71" x14ac:dyDescent="0.25">
      <c r="A3" s="37"/>
      <c r="B3" s="47"/>
      <c r="C3" s="20"/>
      <c r="D3" s="21"/>
      <c r="E3" s="21"/>
      <c r="F3" s="21"/>
      <c r="G3" s="21"/>
      <c r="H3" s="22"/>
      <c r="I3" s="22"/>
      <c r="J3" s="22"/>
      <c r="K3" s="23"/>
      <c r="L3" s="23"/>
      <c r="M3" s="24"/>
      <c r="N3" s="24"/>
      <c r="O3" s="24"/>
      <c r="P3" s="48"/>
      <c r="Q3" s="37"/>
      <c r="R3" s="7"/>
      <c r="S3" s="12"/>
      <c r="T3" s="9"/>
      <c r="U3" s="9"/>
      <c r="V3" s="9"/>
      <c r="W3" s="9"/>
      <c r="X3" s="9"/>
      <c r="Y3" s="13"/>
      <c r="Z3" s="13"/>
      <c r="AA3" s="13"/>
      <c r="AB3" s="5"/>
      <c r="AC3" s="5"/>
      <c r="AD3" s="5"/>
      <c r="AE3" s="5"/>
      <c r="AF3" s="5"/>
      <c r="AG3" s="5"/>
      <c r="AH3" s="5"/>
      <c r="AI3" s="5"/>
      <c r="AJ3" s="5"/>
      <c r="AK3" s="12"/>
      <c r="AL3" s="9"/>
      <c r="AM3" s="9"/>
      <c r="AN3" s="9"/>
      <c r="AO3" s="9"/>
      <c r="AP3" s="9"/>
      <c r="AQ3" s="13"/>
      <c r="AR3" s="13"/>
      <c r="AS3" s="13"/>
      <c r="AT3" s="5"/>
      <c r="AU3" s="5"/>
      <c r="AV3" s="5"/>
      <c r="AW3" s="5"/>
      <c r="AX3" s="5"/>
      <c r="AY3" s="5"/>
      <c r="AZ3" s="5"/>
      <c r="BA3" s="5"/>
      <c r="BB3" s="5"/>
      <c r="BC3" s="12"/>
      <c r="BD3" s="9"/>
      <c r="BE3" s="9"/>
      <c r="BF3" s="9"/>
      <c r="BG3" s="9"/>
      <c r="BH3" s="9"/>
      <c r="BI3" s="13"/>
      <c r="BJ3" s="13"/>
      <c r="BK3" s="13"/>
      <c r="BL3" s="5"/>
      <c r="BM3" s="5"/>
      <c r="BN3" s="5"/>
      <c r="BO3" s="5"/>
      <c r="BP3" s="5"/>
      <c r="BQ3" s="5"/>
      <c r="BR3" s="5"/>
      <c r="BS3" s="6"/>
    </row>
    <row r="4" spans="1:71" x14ac:dyDescent="0.25">
      <c r="A4" s="37"/>
      <c r="B4" s="47"/>
      <c r="C4" s="24"/>
      <c r="D4" s="25" t="s">
        <v>0</v>
      </c>
      <c r="E4" s="26"/>
      <c r="F4" s="26"/>
      <c r="G4" s="27"/>
      <c r="H4" s="22"/>
      <c r="I4" s="22"/>
      <c r="J4" s="22"/>
      <c r="K4" s="24"/>
      <c r="L4" s="25" t="s">
        <v>1</v>
      </c>
      <c r="M4" s="26"/>
      <c r="N4" s="26"/>
      <c r="O4" s="27"/>
      <c r="P4" s="48"/>
      <c r="Q4" s="37"/>
      <c r="R4" s="7"/>
      <c r="S4" s="8"/>
      <c r="T4" s="18"/>
      <c r="U4" s="18"/>
      <c r="V4" s="18"/>
      <c r="W4" s="18"/>
      <c r="X4" s="18"/>
      <c r="Y4" s="13"/>
      <c r="Z4" s="13"/>
      <c r="AA4" s="13"/>
      <c r="AB4" s="8"/>
      <c r="AC4" s="18"/>
      <c r="AD4" s="18"/>
      <c r="AE4" s="18"/>
      <c r="AF4" s="18"/>
      <c r="AG4" s="18"/>
      <c r="AH4" s="5"/>
      <c r="AI4" s="5"/>
      <c r="AJ4" s="5"/>
      <c r="AK4" s="8"/>
      <c r="AL4" s="18"/>
      <c r="AM4" s="18"/>
      <c r="AN4" s="18"/>
      <c r="AO4" s="18"/>
      <c r="AP4" s="18"/>
      <c r="AQ4" s="13"/>
      <c r="AR4" s="13"/>
      <c r="AS4" s="13"/>
      <c r="AT4" s="8"/>
      <c r="AU4" s="18"/>
      <c r="AV4" s="18"/>
      <c r="AW4" s="18"/>
      <c r="AX4" s="18"/>
      <c r="AY4" s="18"/>
      <c r="AZ4" s="5"/>
      <c r="BA4" s="5"/>
      <c r="BB4" s="5"/>
      <c r="BC4" s="8"/>
      <c r="BD4" s="18"/>
      <c r="BE4" s="18"/>
      <c r="BF4" s="18"/>
      <c r="BG4" s="18"/>
      <c r="BH4" s="18"/>
      <c r="BI4" s="13"/>
      <c r="BJ4" s="13"/>
      <c r="BK4" s="13"/>
      <c r="BL4" s="8"/>
      <c r="BM4" s="18"/>
      <c r="BN4" s="18"/>
      <c r="BO4" s="18"/>
      <c r="BP4" s="18"/>
      <c r="BQ4" s="18"/>
      <c r="BR4" s="5"/>
      <c r="BS4" s="6"/>
    </row>
    <row r="5" spans="1:71" x14ac:dyDescent="0.25">
      <c r="A5" s="37"/>
      <c r="B5" s="47"/>
      <c r="C5" s="24"/>
      <c r="D5" s="21"/>
      <c r="E5" s="21"/>
      <c r="F5" s="21"/>
      <c r="G5" s="21"/>
      <c r="H5" s="22"/>
      <c r="I5" s="22"/>
      <c r="J5" s="22"/>
      <c r="K5" s="24"/>
      <c r="L5" s="21"/>
      <c r="M5" s="21"/>
      <c r="N5" s="21"/>
      <c r="O5" s="21"/>
      <c r="P5" s="48"/>
      <c r="Q5" s="37"/>
      <c r="R5" s="7"/>
      <c r="S5" s="8"/>
      <c r="T5" s="9"/>
      <c r="U5" s="9"/>
      <c r="V5" s="9"/>
      <c r="W5" s="9"/>
      <c r="X5" s="9"/>
      <c r="Y5" s="13"/>
      <c r="Z5" s="13"/>
      <c r="AA5" s="13"/>
      <c r="AB5" s="8"/>
      <c r="AC5" s="9"/>
      <c r="AD5" s="9"/>
      <c r="AE5" s="9"/>
      <c r="AF5" s="9"/>
      <c r="AG5" s="9"/>
      <c r="AH5" s="5"/>
      <c r="AI5" s="5"/>
      <c r="AJ5" s="5"/>
      <c r="AK5" s="8"/>
      <c r="AL5" s="9"/>
      <c r="AM5" s="9"/>
      <c r="AN5" s="9"/>
      <c r="AO5" s="9"/>
      <c r="AP5" s="9"/>
      <c r="AQ5" s="13"/>
      <c r="AR5" s="13"/>
      <c r="AS5" s="13"/>
      <c r="AT5" s="8"/>
      <c r="AU5" s="9"/>
      <c r="AV5" s="9"/>
      <c r="AW5" s="9"/>
      <c r="AX5" s="9"/>
      <c r="AY5" s="9"/>
      <c r="AZ5" s="5"/>
      <c r="BA5" s="5"/>
      <c r="BB5" s="5"/>
      <c r="BC5" s="8"/>
      <c r="BD5" s="9"/>
      <c r="BE5" s="9"/>
      <c r="BF5" s="9"/>
      <c r="BG5" s="9"/>
      <c r="BH5" s="9"/>
      <c r="BI5" s="13"/>
      <c r="BJ5" s="13"/>
      <c r="BK5" s="13"/>
      <c r="BL5" s="8"/>
      <c r="BM5" s="9"/>
      <c r="BN5" s="9"/>
      <c r="BO5" s="9"/>
      <c r="BP5" s="9"/>
      <c r="BQ5" s="9"/>
      <c r="BR5" s="5"/>
      <c r="BS5" s="6"/>
    </row>
    <row r="6" spans="1:71" x14ac:dyDescent="0.25">
      <c r="A6" s="37"/>
      <c r="B6" s="47"/>
      <c r="C6" s="21" t="s">
        <v>2</v>
      </c>
      <c r="D6" s="28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9"/>
      <c r="J6" s="30"/>
      <c r="K6" s="21" t="s">
        <v>2</v>
      </c>
      <c r="L6" s="28" t="s">
        <v>3</v>
      </c>
      <c r="M6" s="21" t="s">
        <v>4</v>
      </c>
      <c r="N6" s="21" t="s">
        <v>5</v>
      </c>
      <c r="O6" s="21" t="s">
        <v>6</v>
      </c>
      <c r="P6" s="48"/>
      <c r="Q6" s="37"/>
      <c r="R6" s="7"/>
      <c r="S6" s="9"/>
      <c r="T6" s="14"/>
      <c r="U6" s="14"/>
      <c r="V6" s="9"/>
      <c r="W6" s="9"/>
      <c r="X6" s="9"/>
      <c r="Y6" s="9"/>
      <c r="Z6" s="9"/>
      <c r="AA6" s="9"/>
      <c r="AB6" s="9"/>
      <c r="AC6" s="14"/>
      <c r="AD6" s="14"/>
      <c r="AE6" s="9"/>
      <c r="AF6" s="9"/>
      <c r="AG6" s="9"/>
      <c r="AH6" s="5"/>
      <c r="AI6" s="5"/>
      <c r="AJ6" s="5"/>
      <c r="AK6" s="9"/>
      <c r="AL6" s="14"/>
      <c r="AM6" s="14"/>
      <c r="AN6" s="9"/>
      <c r="AO6" s="9"/>
      <c r="AP6" s="9"/>
      <c r="AQ6" s="9"/>
      <c r="AR6" s="9"/>
      <c r="AS6" s="9"/>
      <c r="AT6" s="9"/>
      <c r="AU6" s="14"/>
      <c r="AV6" s="14"/>
      <c r="AW6" s="9"/>
      <c r="AX6" s="9"/>
      <c r="AY6" s="9"/>
      <c r="AZ6" s="5"/>
      <c r="BA6" s="5"/>
      <c r="BB6" s="7"/>
      <c r="BC6" s="9"/>
      <c r="BD6" s="14"/>
      <c r="BE6" s="14"/>
      <c r="BF6" s="9"/>
      <c r="BG6" s="9"/>
      <c r="BH6" s="9"/>
      <c r="BI6" s="9"/>
      <c r="BJ6" s="9"/>
      <c r="BK6" s="9"/>
      <c r="BL6" s="9"/>
      <c r="BM6" s="14"/>
      <c r="BN6" s="14"/>
      <c r="BO6" s="9"/>
      <c r="BP6" s="9"/>
      <c r="BQ6" s="9"/>
      <c r="BR6" s="5"/>
      <c r="BS6" s="6"/>
    </row>
    <row r="7" spans="1:71" x14ac:dyDescent="0.25">
      <c r="A7" s="37"/>
      <c r="B7" s="47"/>
      <c r="C7" s="24">
        <v>1</v>
      </c>
      <c r="D7" s="23" t="s">
        <v>14</v>
      </c>
      <c r="E7" s="31">
        <v>1.923611111111111E-2</v>
      </c>
      <c r="F7" s="31">
        <v>3.2407407407407385E-3</v>
      </c>
      <c r="G7" s="31">
        <f t="shared" ref="G7:G48" si="0">E7-F7</f>
        <v>1.5995370370370372E-2</v>
      </c>
      <c r="H7" s="24">
        <v>50</v>
      </c>
      <c r="I7" s="32"/>
      <c r="J7" s="33"/>
      <c r="K7" s="24">
        <v>1</v>
      </c>
      <c r="L7" s="34" t="s">
        <v>21</v>
      </c>
      <c r="M7" s="31">
        <v>2.0277777777777777E-2</v>
      </c>
      <c r="N7" s="31">
        <v>9.9537037037037025E-3</v>
      </c>
      <c r="O7" s="31">
        <f>M7-N7</f>
        <v>1.0324074074074074E-2</v>
      </c>
      <c r="P7" s="49" t="s">
        <v>8</v>
      </c>
      <c r="Q7" s="37"/>
      <c r="R7" s="7"/>
      <c r="S7" s="8"/>
      <c r="T7" s="5"/>
      <c r="U7" s="5"/>
      <c r="V7" s="15"/>
      <c r="W7" s="16"/>
      <c r="X7" s="16"/>
      <c r="Y7" s="8"/>
      <c r="Z7" s="8"/>
      <c r="AA7" s="8"/>
      <c r="AB7" s="8"/>
      <c r="AC7" s="5"/>
      <c r="AD7" s="5"/>
      <c r="AE7" s="15"/>
      <c r="AF7" s="16"/>
      <c r="AG7" s="16"/>
      <c r="AH7" s="5"/>
      <c r="AI7" s="5"/>
      <c r="AJ7" s="7"/>
      <c r="AK7" s="8"/>
      <c r="AL7" s="5"/>
      <c r="AM7" s="5"/>
      <c r="AN7" s="15"/>
      <c r="AO7" s="16"/>
      <c r="AP7" s="16"/>
      <c r="AQ7" s="8"/>
      <c r="AR7" s="8"/>
      <c r="AS7" s="8"/>
      <c r="AT7" s="8"/>
      <c r="AU7" s="5"/>
      <c r="AV7" s="5"/>
      <c r="AW7" s="15"/>
      <c r="AX7" s="16"/>
      <c r="AY7" s="16"/>
      <c r="AZ7" s="5"/>
      <c r="BA7" s="5"/>
      <c r="BB7" s="7"/>
      <c r="BC7" s="8"/>
      <c r="BD7" s="5"/>
      <c r="BE7" s="5"/>
      <c r="BF7" s="15"/>
      <c r="BG7" s="16"/>
      <c r="BH7" s="16"/>
      <c r="BI7" s="8"/>
      <c r="BJ7" s="8"/>
      <c r="BK7" s="8"/>
      <c r="BL7" s="8"/>
      <c r="BM7" s="5"/>
      <c r="BN7" s="5"/>
      <c r="BO7" s="15"/>
      <c r="BP7" s="16"/>
      <c r="BQ7" s="16"/>
      <c r="BR7" s="17"/>
      <c r="BS7" s="6"/>
    </row>
    <row r="8" spans="1:71" x14ac:dyDescent="0.25">
      <c r="A8" s="37"/>
      <c r="B8" s="47"/>
      <c r="C8" s="24">
        <v>2</v>
      </c>
      <c r="D8" s="23" t="s">
        <v>25</v>
      </c>
      <c r="E8" s="31">
        <v>1.9583333333333331E-2</v>
      </c>
      <c r="F8" s="31">
        <v>3.0092592592592567E-3</v>
      </c>
      <c r="G8" s="31">
        <f t="shared" si="0"/>
        <v>1.6574074074074074E-2</v>
      </c>
      <c r="H8" s="24">
        <v>49</v>
      </c>
      <c r="I8" s="32"/>
      <c r="J8" s="33"/>
      <c r="K8" s="24">
        <v>2</v>
      </c>
      <c r="L8" s="34" t="s">
        <v>10</v>
      </c>
      <c r="M8" s="31">
        <v>2.0833333333333332E-2</v>
      </c>
      <c r="N8" s="31">
        <v>8.564814814814815E-3</v>
      </c>
      <c r="O8" s="31">
        <f>M8-N8</f>
        <v>1.2268518518518517E-2</v>
      </c>
      <c r="P8" s="49"/>
      <c r="Q8" s="37"/>
      <c r="R8" s="7"/>
      <c r="S8" s="8"/>
      <c r="T8" s="5"/>
      <c r="U8" s="5"/>
      <c r="V8" s="15"/>
      <c r="W8" s="16"/>
      <c r="X8" s="16"/>
      <c r="Y8" s="8"/>
      <c r="Z8" s="8"/>
      <c r="AA8" s="8"/>
      <c r="AB8" s="8"/>
      <c r="AC8" s="5"/>
      <c r="AD8" s="5"/>
      <c r="AE8" s="15"/>
      <c r="AF8" s="16"/>
      <c r="AG8" s="16"/>
      <c r="AH8" s="5"/>
      <c r="AI8" s="5"/>
      <c r="AJ8" s="7"/>
      <c r="AK8" s="8"/>
      <c r="AL8" s="5"/>
      <c r="AM8" s="5"/>
      <c r="AN8" s="15"/>
      <c r="AO8" s="16"/>
      <c r="AP8" s="16"/>
      <c r="AQ8" s="8"/>
      <c r="AR8" s="8"/>
      <c r="AS8" s="8"/>
      <c r="AT8" s="8"/>
      <c r="AU8" s="5"/>
      <c r="AV8" s="5"/>
      <c r="AW8" s="15"/>
      <c r="AX8" s="16"/>
      <c r="AY8" s="16"/>
      <c r="AZ8" s="5"/>
      <c r="BA8" s="5"/>
      <c r="BB8" s="7"/>
      <c r="BC8" s="8"/>
      <c r="BD8" s="5"/>
      <c r="BE8" s="5"/>
      <c r="BF8" s="15"/>
      <c r="BG8" s="16"/>
      <c r="BH8" s="16"/>
      <c r="BI8" s="8"/>
      <c r="BJ8" s="8"/>
      <c r="BK8" s="8"/>
      <c r="BL8" s="8"/>
      <c r="BM8" s="5"/>
      <c r="BN8" s="5"/>
      <c r="BO8" s="15"/>
      <c r="BP8" s="16"/>
      <c r="BQ8" s="16"/>
      <c r="BR8" s="5"/>
      <c r="BS8" s="6"/>
    </row>
    <row r="9" spans="1:71" x14ac:dyDescent="0.25">
      <c r="A9" s="37"/>
      <c r="B9" s="47"/>
      <c r="C9" s="24">
        <v>3</v>
      </c>
      <c r="D9" s="23" t="s">
        <v>26</v>
      </c>
      <c r="E9" s="31">
        <v>1.9675925925925927E-2</v>
      </c>
      <c r="F9" s="31">
        <v>5.7870370370370367E-3</v>
      </c>
      <c r="G9" s="31">
        <f t="shared" si="0"/>
        <v>1.388888888888889E-2</v>
      </c>
      <c r="H9" s="24">
        <v>48</v>
      </c>
      <c r="I9" s="32"/>
      <c r="J9" s="33"/>
      <c r="K9" s="24">
        <v>3</v>
      </c>
      <c r="L9" s="34" t="s">
        <v>27</v>
      </c>
      <c r="M9" s="31">
        <v>2.0949074074074075E-2</v>
      </c>
      <c r="N9" s="31">
        <v>8.564814814814815E-3</v>
      </c>
      <c r="O9" s="31">
        <f>M9-N9</f>
        <v>1.238425925925926E-2</v>
      </c>
      <c r="P9" s="49"/>
      <c r="Q9" s="37"/>
      <c r="R9" s="7"/>
      <c r="S9" s="8"/>
      <c r="T9" s="5"/>
      <c r="U9" s="5"/>
      <c r="V9" s="15"/>
      <c r="W9" s="16"/>
      <c r="X9" s="16"/>
      <c r="Y9" s="8"/>
      <c r="Z9" s="8"/>
      <c r="AA9" s="8"/>
      <c r="AB9" s="8"/>
      <c r="AC9" s="5"/>
      <c r="AD9" s="5"/>
      <c r="AE9" s="15"/>
      <c r="AF9" s="16"/>
      <c r="AG9" s="16"/>
      <c r="AH9" s="5"/>
      <c r="AI9" s="5"/>
      <c r="AJ9" s="7"/>
      <c r="AK9" s="8"/>
      <c r="AL9" s="5"/>
      <c r="AM9" s="5"/>
      <c r="AN9" s="15"/>
      <c r="AO9" s="16"/>
      <c r="AP9" s="16"/>
      <c r="AQ9" s="8"/>
      <c r="AR9" s="8"/>
      <c r="AS9" s="8"/>
      <c r="AT9" s="8"/>
      <c r="AU9" s="5"/>
      <c r="AV9" s="5"/>
      <c r="AW9" s="15"/>
      <c r="AX9" s="16"/>
      <c r="AY9" s="16"/>
      <c r="AZ9" s="5"/>
      <c r="BA9" s="5"/>
      <c r="BB9" s="7"/>
      <c r="BC9" s="8"/>
      <c r="BD9" s="5"/>
      <c r="BE9" s="5"/>
      <c r="BF9" s="15"/>
      <c r="BG9" s="16"/>
      <c r="BH9" s="16"/>
      <c r="BI9" s="8"/>
      <c r="BJ9" s="8"/>
      <c r="BK9" s="8"/>
      <c r="BL9" s="8"/>
      <c r="BM9" s="5"/>
      <c r="BN9" s="5"/>
      <c r="BO9" s="15"/>
      <c r="BP9" s="16"/>
      <c r="BQ9" s="16"/>
      <c r="BR9" s="5"/>
      <c r="BS9" s="6"/>
    </row>
    <row r="10" spans="1:71" x14ac:dyDescent="0.25">
      <c r="A10" s="37"/>
      <c r="B10" s="47"/>
      <c r="C10" s="24">
        <v>4</v>
      </c>
      <c r="D10" s="23" t="s">
        <v>19</v>
      </c>
      <c r="E10" s="31">
        <v>1.9861111111111111E-2</v>
      </c>
      <c r="F10" s="31">
        <v>4.1666666666666623E-3</v>
      </c>
      <c r="G10" s="31">
        <f t="shared" si="0"/>
        <v>1.5694444444444448E-2</v>
      </c>
      <c r="H10" s="24">
        <v>47</v>
      </c>
      <c r="I10" s="32"/>
      <c r="J10" s="33"/>
      <c r="K10" s="24">
        <v>4</v>
      </c>
      <c r="L10" s="34" t="s">
        <v>28</v>
      </c>
      <c r="M10" s="31">
        <v>2.0266203703703703E-2</v>
      </c>
      <c r="N10" s="31">
        <v>7.8703703703703696E-3</v>
      </c>
      <c r="O10" s="31">
        <f>M10-N10</f>
        <v>1.2395833333333333E-2</v>
      </c>
      <c r="P10" s="49"/>
      <c r="Q10" s="37"/>
      <c r="R10" s="7"/>
      <c r="S10" s="8"/>
      <c r="T10" s="5"/>
      <c r="U10" s="5"/>
      <c r="V10" s="15"/>
      <c r="W10" s="16"/>
      <c r="X10" s="16"/>
      <c r="Y10" s="8"/>
      <c r="Z10" s="8"/>
      <c r="AA10" s="8"/>
      <c r="AB10" s="8"/>
      <c r="AC10" s="5"/>
      <c r="AD10" s="5"/>
      <c r="AE10" s="15"/>
      <c r="AF10" s="16"/>
      <c r="AG10" s="16"/>
      <c r="AH10" s="5"/>
      <c r="AI10" s="5"/>
      <c r="AJ10" s="7"/>
      <c r="AK10" s="8"/>
      <c r="AL10" s="5"/>
      <c r="AM10" s="5"/>
      <c r="AN10" s="15"/>
      <c r="AO10" s="16"/>
      <c r="AP10" s="16"/>
      <c r="AQ10" s="8"/>
      <c r="AR10" s="8"/>
      <c r="AS10" s="8"/>
      <c r="AT10" s="8"/>
      <c r="AU10" s="5"/>
      <c r="AV10" s="5"/>
      <c r="AW10" s="15"/>
      <c r="AX10" s="16"/>
      <c r="AY10" s="16"/>
      <c r="AZ10" s="5"/>
      <c r="BA10" s="5"/>
      <c r="BB10" s="7"/>
      <c r="BC10" s="8"/>
      <c r="BD10" s="5"/>
      <c r="BE10" s="5"/>
      <c r="BF10" s="15"/>
      <c r="BG10" s="16"/>
      <c r="BH10" s="16"/>
      <c r="BI10" s="8"/>
      <c r="BJ10" s="8"/>
      <c r="BK10" s="8"/>
      <c r="BL10" s="8"/>
      <c r="BM10" s="5"/>
      <c r="BN10" s="5"/>
      <c r="BO10" s="15"/>
      <c r="BP10" s="16"/>
      <c r="BQ10" s="16"/>
      <c r="BR10" s="5"/>
      <c r="BS10" s="6"/>
    </row>
    <row r="11" spans="1:71" x14ac:dyDescent="0.25">
      <c r="A11" s="37"/>
      <c r="B11" s="47"/>
      <c r="C11" s="24">
        <v>5</v>
      </c>
      <c r="D11" s="34" t="s">
        <v>29</v>
      </c>
      <c r="E11" s="31">
        <v>1.9872685185185184E-2</v>
      </c>
      <c r="F11" s="31">
        <v>3.9351851851851839E-3</v>
      </c>
      <c r="G11" s="31">
        <f t="shared" si="0"/>
        <v>1.59375E-2</v>
      </c>
      <c r="H11" s="24">
        <v>46</v>
      </c>
      <c r="I11" s="32"/>
      <c r="J11" s="33"/>
      <c r="K11" s="24">
        <v>5</v>
      </c>
      <c r="L11" s="34" t="s">
        <v>30</v>
      </c>
      <c r="M11" s="31">
        <v>2.0856481481481479E-2</v>
      </c>
      <c r="N11" s="31">
        <v>8.1018518518518514E-3</v>
      </c>
      <c r="O11" s="31">
        <f>M11-N11</f>
        <v>1.2754629629629628E-2</v>
      </c>
      <c r="P11" s="49"/>
      <c r="Q11" s="37"/>
      <c r="R11" s="7"/>
      <c r="S11" s="8"/>
      <c r="T11" s="5"/>
      <c r="U11" s="5"/>
      <c r="V11" s="15"/>
      <c r="W11" s="16"/>
      <c r="X11" s="16"/>
      <c r="Y11" s="8"/>
      <c r="Z11" s="8"/>
      <c r="AA11" s="8"/>
      <c r="AB11" s="8"/>
      <c r="AC11" s="5"/>
      <c r="AD11" s="5"/>
      <c r="AE11" s="15"/>
      <c r="AF11" s="16"/>
      <c r="AG11" s="16"/>
      <c r="AH11" s="5"/>
      <c r="AI11" s="5"/>
      <c r="AJ11" s="7"/>
      <c r="AK11" s="8"/>
      <c r="AL11" s="5"/>
      <c r="AM11" s="5"/>
      <c r="AN11" s="15"/>
      <c r="AO11" s="16"/>
      <c r="AP11" s="16"/>
      <c r="AQ11" s="8"/>
      <c r="AR11" s="8"/>
      <c r="AS11" s="8"/>
      <c r="AT11" s="8"/>
      <c r="AU11" s="5"/>
      <c r="AV11" s="5"/>
      <c r="AW11" s="15"/>
      <c r="AX11" s="16"/>
      <c r="AY11" s="16"/>
      <c r="AZ11" s="5"/>
      <c r="BA11" s="5"/>
      <c r="BB11" s="7"/>
      <c r="BC11" s="8"/>
      <c r="BD11" s="5"/>
      <c r="BE11" s="5"/>
      <c r="BF11" s="15"/>
      <c r="BG11" s="16"/>
      <c r="BH11" s="16"/>
      <c r="BI11" s="8"/>
      <c r="BJ11" s="8"/>
      <c r="BK11" s="8"/>
      <c r="BL11" s="8"/>
      <c r="BM11" s="5"/>
      <c r="BN11" s="5"/>
      <c r="BO11" s="15"/>
      <c r="BP11" s="16"/>
      <c r="BQ11" s="16"/>
      <c r="BR11" s="5"/>
      <c r="BS11" s="6"/>
    </row>
    <row r="12" spans="1:71" x14ac:dyDescent="0.25">
      <c r="A12" s="37"/>
      <c r="B12" s="47"/>
      <c r="C12" s="24">
        <v>6</v>
      </c>
      <c r="D12" s="34" t="s">
        <v>31</v>
      </c>
      <c r="E12" s="31">
        <v>1.9895833333333331E-2</v>
      </c>
      <c r="F12" s="31">
        <v>3.7037037037037021E-3</v>
      </c>
      <c r="G12" s="31">
        <f t="shared" si="0"/>
        <v>1.6192129629629629E-2</v>
      </c>
      <c r="H12" s="24">
        <v>45</v>
      </c>
      <c r="I12" s="32"/>
      <c r="J12" s="33"/>
      <c r="K12" s="24">
        <v>6</v>
      </c>
      <c r="L12" s="34" t="s">
        <v>32</v>
      </c>
      <c r="M12" s="31">
        <v>2.0868055555555556E-2</v>
      </c>
      <c r="N12" s="31">
        <v>8.1018518518518514E-3</v>
      </c>
      <c r="O12" s="31">
        <f>M12-N12</f>
        <v>1.2766203703703705E-2</v>
      </c>
      <c r="P12" s="49"/>
      <c r="Q12" s="37"/>
      <c r="R12" s="7"/>
      <c r="S12" s="8"/>
      <c r="T12" s="5"/>
      <c r="U12" s="5"/>
      <c r="V12" s="15"/>
      <c r="W12" s="16"/>
      <c r="X12" s="16"/>
      <c r="Y12" s="8"/>
      <c r="Z12" s="8"/>
      <c r="AA12" s="8"/>
      <c r="AB12" s="8"/>
      <c r="AC12" s="5"/>
      <c r="AD12" s="5"/>
      <c r="AE12" s="15"/>
      <c r="AF12" s="16"/>
      <c r="AG12" s="16"/>
      <c r="AH12" s="5"/>
      <c r="AI12" s="5"/>
      <c r="AJ12" s="7"/>
      <c r="AK12" s="8"/>
      <c r="AL12" s="5"/>
      <c r="AM12" s="5"/>
      <c r="AN12" s="15"/>
      <c r="AO12" s="16"/>
      <c r="AP12" s="16"/>
      <c r="AQ12" s="8"/>
      <c r="AR12" s="8"/>
      <c r="AS12" s="8"/>
      <c r="AT12" s="8"/>
      <c r="AU12" s="5"/>
      <c r="AV12" s="5"/>
      <c r="AW12" s="15"/>
      <c r="AX12" s="16"/>
      <c r="AY12" s="16"/>
      <c r="AZ12" s="5"/>
      <c r="BA12" s="5"/>
      <c r="BB12" s="7"/>
      <c r="BC12" s="8"/>
      <c r="BD12" s="5"/>
      <c r="BE12" s="5"/>
      <c r="BF12" s="15"/>
      <c r="BG12" s="16"/>
      <c r="BH12" s="16"/>
      <c r="BI12" s="8"/>
      <c r="BJ12" s="8"/>
      <c r="BK12" s="8"/>
      <c r="BL12" s="8"/>
      <c r="BM12" s="5"/>
      <c r="BN12" s="5"/>
      <c r="BO12" s="15"/>
      <c r="BP12" s="16"/>
      <c r="BQ12" s="16"/>
      <c r="BR12" s="5"/>
      <c r="BS12" s="6"/>
    </row>
    <row r="13" spans="1:71" x14ac:dyDescent="0.25">
      <c r="A13" s="37"/>
      <c r="B13" s="47"/>
      <c r="C13" s="24">
        <v>7</v>
      </c>
      <c r="D13" s="34" t="s">
        <v>33</v>
      </c>
      <c r="E13" s="31">
        <v>1.9953703703703706E-2</v>
      </c>
      <c r="F13" s="31">
        <v>6.4814814814814822E-3</v>
      </c>
      <c r="G13" s="31">
        <f t="shared" si="0"/>
        <v>1.3472222222222224E-2</v>
      </c>
      <c r="H13" s="24">
        <v>44</v>
      </c>
      <c r="I13" s="32"/>
      <c r="J13" s="33"/>
      <c r="K13" s="24">
        <v>7</v>
      </c>
      <c r="L13" s="34" t="s">
        <v>34</v>
      </c>
      <c r="M13" s="31">
        <v>2.0914351851851851E-2</v>
      </c>
      <c r="N13" s="31">
        <v>7.8703703703703696E-3</v>
      </c>
      <c r="O13" s="31">
        <f>M13-N13</f>
        <v>1.3043981481481481E-2</v>
      </c>
      <c r="P13" s="49"/>
      <c r="Q13" s="37"/>
      <c r="R13" s="7"/>
      <c r="S13" s="8"/>
      <c r="T13" s="5"/>
      <c r="U13" s="5"/>
      <c r="V13" s="15"/>
      <c r="W13" s="16"/>
      <c r="X13" s="16"/>
      <c r="Y13" s="8"/>
      <c r="Z13" s="8"/>
      <c r="AA13" s="8"/>
      <c r="AB13" s="8"/>
      <c r="AC13" s="5"/>
      <c r="AD13" s="5"/>
      <c r="AE13" s="15"/>
      <c r="AF13" s="16"/>
      <c r="AG13" s="16"/>
      <c r="AH13" s="5"/>
      <c r="AI13" s="5"/>
      <c r="AJ13" s="7"/>
      <c r="AK13" s="8"/>
      <c r="AL13" s="5"/>
      <c r="AM13" s="5"/>
      <c r="AN13" s="15"/>
      <c r="AO13" s="16"/>
      <c r="AP13" s="16"/>
      <c r="AQ13" s="8"/>
      <c r="AR13" s="8"/>
      <c r="AS13" s="8"/>
      <c r="AT13" s="8"/>
      <c r="AU13" s="5"/>
      <c r="AV13" s="5"/>
      <c r="AW13" s="15"/>
      <c r="AX13" s="16"/>
      <c r="AY13" s="16"/>
      <c r="AZ13" s="5"/>
      <c r="BA13" s="5"/>
      <c r="BB13" s="7"/>
      <c r="BC13" s="8"/>
      <c r="BD13" s="5"/>
      <c r="BE13" s="5"/>
      <c r="BF13" s="15"/>
      <c r="BG13" s="16"/>
      <c r="BH13" s="16"/>
      <c r="BI13" s="8"/>
      <c r="BJ13" s="8"/>
      <c r="BK13" s="8"/>
      <c r="BL13" s="8"/>
      <c r="BM13" s="5"/>
      <c r="BN13" s="5"/>
      <c r="BO13" s="15"/>
      <c r="BP13" s="16"/>
      <c r="BQ13" s="16"/>
      <c r="BR13" s="17"/>
      <c r="BS13" s="6"/>
    </row>
    <row r="14" spans="1:71" x14ac:dyDescent="0.25">
      <c r="A14" s="37"/>
      <c r="B14" s="47"/>
      <c r="C14" s="24">
        <v>8</v>
      </c>
      <c r="D14" s="34" t="s">
        <v>20</v>
      </c>
      <c r="E14" s="31">
        <v>2.013888888888889E-2</v>
      </c>
      <c r="F14" s="31">
        <v>6.4814814814814822E-3</v>
      </c>
      <c r="G14" s="31">
        <f t="shared" si="0"/>
        <v>1.3657407407407408E-2</v>
      </c>
      <c r="H14" s="24">
        <v>43</v>
      </c>
      <c r="I14" s="32"/>
      <c r="J14" s="33"/>
      <c r="K14" s="24">
        <v>8</v>
      </c>
      <c r="L14" s="34" t="s">
        <v>35</v>
      </c>
      <c r="M14" s="31">
        <v>2.1180555555555553E-2</v>
      </c>
      <c r="N14" s="31">
        <v>8.1018518518518514E-3</v>
      </c>
      <c r="O14" s="31">
        <f>M14-N14</f>
        <v>1.3078703703703702E-2</v>
      </c>
      <c r="P14" s="49"/>
      <c r="Q14" s="37"/>
      <c r="R14" s="7"/>
      <c r="S14" s="8"/>
      <c r="T14" s="5"/>
      <c r="U14" s="5"/>
      <c r="V14" s="15"/>
      <c r="W14" s="16"/>
      <c r="X14" s="16"/>
      <c r="Y14" s="8"/>
      <c r="Z14" s="8"/>
      <c r="AA14" s="8"/>
      <c r="AB14" s="8"/>
      <c r="AC14" s="5"/>
      <c r="AD14" s="5"/>
      <c r="AE14" s="15"/>
      <c r="AF14" s="16"/>
      <c r="AG14" s="16"/>
      <c r="AH14" s="5"/>
      <c r="AI14" s="5"/>
      <c r="AJ14" s="7"/>
      <c r="AK14" s="8"/>
      <c r="AL14" s="5"/>
      <c r="AM14" s="5"/>
      <c r="AN14" s="15"/>
      <c r="AO14" s="16"/>
      <c r="AP14" s="16"/>
      <c r="AQ14" s="8"/>
      <c r="AR14" s="8"/>
      <c r="AS14" s="8"/>
      <c r="AT14" s="8"/>
      <c r="AU14" s="5"/>
      <c r="AV14" s="5"/>
      <c r="AW14" s="15"/>
      <c r="AX14" s="16"/>
      <c r="AY14" s="16"/>
      <c r="AZ14" s="5"/>
      <c r="BA14" s="5"/>
      <c r="BB14" s="7"/>
      <c r="BC14" s="8"/>
      <c r="BD14" s="5"/>
      <c r="BE14" s="5"/>
      <c r="BF14" s="15"/>
      <c r="BG14" s="16"/>
      <c r="BH14" s="16"/>
      <c r="BI14" s="8"/>
      <c r="BJ14" s="8"/>
      <c r="BK14" s="8"/>
      <c r="BL14" s="8"/>
      <c r="BM14" s="5"/>
      <c r="BN14" s="5"/>
      <c r="BO14" s="15"/>
      <c r="BP14" s="16"/>
      <c r="BQ14" s="16"/>
      <c r="BR14" s="5"/>
      <c r="BS14" s="6"/>
    </row>
    <row r="15" spans="1:71" x14ac:dyDescent="0.25">
      <c r="A15" s="37"/>
      <c r="B15" s="47"/>
      <c r="C15" s="24">
        <v>9</v>
      </c>
      <c r="D15" s="34" t="s">
        <v>36</v>
      </c>
      <c r="E15" s="31">
        <v>2.0150462962962964E-2</v>
      </c>
      <c r="F15" s="31">
        <v>3.2407407407407385E-3</v>
      </c>
      <c r="G15" s="31">
        <f t="shared" si="0"/>
        <v>1.6909722222222225E-2</v>
      </c>
      <c r="H15" s="24">
        <v>42</v>
      </c>
      <c r="I15" s="32"/>
      <c r="J15" s="33"/>
      <c r="K15" s="24">
        <v>9</v>
      </c>
      <c r="L15" s="34" t="s">
        <v>33</v>
      </c>
      <c r="M15" s="31">
        <v>1.9953703703703706E-2</v>
      </c>
      <c r="N15" s="31">
        <v>6.4814814814814822E-3</v>
      </c>
      <c r="O15" s="31">
        <f>M15-N15</f>
        <v>1.3472222222222224E-2</v>
      </c>
      <c r="P15" s="49"/>
      <c r="Q15" s="37"/>
      <c r="R15" s="7"/>
      <c r="S15" s="8"/>
      <c r="T15" s="5"/>
      <c r="U15" s="5"/>
      <c r="V15" s="15"/>
      <c r="W15" s="16"/>
      <c r="X15" s="16"/>
      <c r="Y15" s="8"/>
      <c r="Z15" s="8"/>
      <c r="AA15" s="8"/>
      <c r="AB15" s="8"/>
      <c r="AC15" s="5"/>
      <c r="AD15" s="5"/>
      <c r="AE15" s="15"/>
      <c r="AF15" s="16"/>
      <c r="AG15" s="16"/>
      <c r="AH15" s="5"/>
      <c r="AI15" s="5"/>
      <c r="AJ15" s="7"/>
      <c r="AK15" s="8"/>
      <c r="AL15" s="5"/>
      <c r="AM15" s="5"/>
      <c r="AN15" s="15"/>
      <c r="AO15" s="16"/>
      <c r="AP15" s="16"/>
      <c r="AQ15" s="8"/>
      <c r="AR15" s="8"/>
      <c r="AS15" s="8"/>
      <c r="AT15" s="8"/>
      <c r="AU15" s="5"/>
      <c r="AV15" s="5"/>
      <c r="AW15" s="15"/>
      <c r="AX15" s="16"/>
      <c r="AY15" s="16"/>
      <c r="AZ15" s="5"/>
      <c r="BA15" s="5"/>
      <c r="BB15" s="7"/>
      <c r="BC15" s="8"/>
      <c r="BD15" s="5"/>
      <c r="BE15" s="5"/>
      <c r="BF15" s="15"/>
      <c r="BG15" s="16"/>
      <c r="BH15" s="16"/>
      <c r="BI15" s="8"/>
      <c r="BJ15" s="8"/>
      <c r="BK15" s="8"/>
      <c r="BL15" s="8"/>
      <c r="BM15" s="5"/>
      <c r="BN15" s="5"/>
      <c r="BO15" s="15"/>
      <c r="BP15" s="16"/>
      <c r="BQ15" s="16"/>
      <c r="BR15" s="5"/>
      <c r="BS15" s="6"/>
    </row>
    <row r="16" spans="1:71" x14ac:dyDescent="0.25">
      <c r="A16" s="37"/>
      <c r="B16" s="47"/>
      <c r="C16" s="24">
        <v>10</v>
      </c>
      <c r="D16" s="34" t="s">
        <v>37</v>
      </c>
      <c r="E16" s="31">
        <v>2.0231481481481482E-2</v>
      </c>
      <c r="F16" s="31">
        <v>6.2499999999999986E-3</v>
      </c>
      <c r="G16" s="31">
        <f t="shared" si="0"/>
        <v>1.3981481481481484E-2</v>
      </c>
      <c r="H16" s="24">
        <v>41</v>
      </c>
      <c r="I16" s="32"/>
      <c r="J16" s="33"/>
      <c r="K16" s="24">
        <v>10</v>
      </c>
      <c r="L16" s="34" t="s">
        <v>38</v>
      </c>
      <c r="M16" s="31">
        <v>2.0254629629629629E-2</v>
      </c>
      <c r="N16" s="31">
        <v>6.7129629629629622E-3</v>
      </c>
      <c r="O16" s="31">
        <f>M16-N16</f>
        <v>1.3541666666666667E-2</v>
      </c>
      <c r="P16" s="49"/>
      <c r="Q16" s="37"/>
      <c r="R16" s="7"/>
      <c r="S16" s="8"/>
      <c r="T16" s="5"/>
      <c r="U16" s="5"/>
      <c r="V16" s="15"/>
      <c r="W16" s="16"/>
      <c r="X16" s="16"/>
      <c r="Y16" s="8"/>
      <c r="Z16" s="8"/>
      <c r="AA16" s="8"/>
      <c r="AB16" s="8"/>
      <c r="AC16" s="5"/>
      <c r="AD16" s="5"/>
      <c r="AE16" s="15"/>
      <c r="AF16" s="16"/>
      <c r="AG16" s="16"/>
      <c r="AH16" s="5"/>
      <c r="AI16" s="5"/>
      <c r="AJ16" s="7"/>
      <c r="AK16" s="8"/>
      <c r="AL16" s="5"/>
      <c r="AM16" s="5"/>
      <c r="AN16" s="15"/>
      <c r="AO16" s="16"/>
      <c r="AP16" s="16"/>
      <c r="AQ16" s="8"/>
      <c r="AR16" s="8"/>
      <c r="AS16" s="8"/>
      <c r="AT16" s="8"/>
      <c r="AU16" s="5"/>
      <c r="AV16" s="5"/>
      <c r="AW16" s="15"/>
      <c r="AX16" s="16"/>
      <c r="AY16" s="16"/>
      <c r="AZ16" s="5"/>
      <c r="BA16" s="5"/>
      <c r="BB16" s="7"/>
      <c r="BC16" s="8"/>
      <c r="BD16" s="5"/>
      <c r="BE16" s="5"/>
      <c r="BF16" s="15"/>
      <c r="BG16" s="16"/>
      <c r="BH16" s="16"/>
      <c r="BI16" s="8"/>
      <c r="BJ16" s="8"/>
      <c r="BK16" s="8"/>
      <c r="BL16" s="8"/>
      <c r="BM16" s="5"/>
      <c r="BN16" s="5"/>
      <c r="BO16" s="15"/>
      <c r="BP16" s="16"/>
      <c r="BQ16" s="16"/>
      <c r="BR16" s="5"/>
      <c r="BS16" s="6"/>
    </row>
    <row r="17" spans="1:71" x14ac:dyDescent="0.25">
      <c r="A17" s="37"/>
      <c r="B17" s="47"/>
      <c r="C17" s="24">
        <v>11</v>
      </c>
      <c r="D17" s="34" t="s">
        <v>38</v>
      </c>
      <c r="E17" s="31">
        <v>2.0254629629629629E-2</v>
      </c>
      <c r="F17" s="31">
        <v>6.7129629629629622E-3</v>
      </c>
      <c r="G17" s="31">
        <f t="shared" si="0"/>
        <v>1.3541666666666667E-2</v>
      </c>
      <c r="H17" s="24">
        <v>40</v>
      </c>
      <c r="I17" s="32"/>
      <c r="J17" s="33"/>
      <c r="K17" s="24">
        <v>11</v>
      </c>
      <c r="L17" s="34" t="s">
        <v>39</v>
      </c>
      <c r="M17" s="31">
        <v>2.0555555555555556E-2</v>
      </c>
      <c r="N17" s="31">
        <v>6.9444444444444423E-3</v>
      </c>
      <c r="O17" s="31">
        <f>M17-N17</f>
        <v>1.3611111111111114E-2</v>
      </c>
      <c r="P17" s="49"/>
      <c r="Q17" s="37"/>
      <c r="R17" s="7"/>
      <c r="S17" s="8"/>
      <c r="T17" s="5"/>
      <c r="U17" s="5"/>
      <c r="V17" s="15"/>
      <c r="W17" s="16"/>
      <c r="X17" s="16"/>
      <c r="Y17" s="8"/>
      <c r="Z17" s="8"/>
      <c r="AA17" s="8"/>
      <c r="AB17" s="8"/>
      <c r="AC17" s="5"/>
      <c r="AD17" s="5"/>
      <c r="AE17" s="15"/>
      <c r="AF17" s="16"/>
      <c r="AG17" s="16"/>
      <c r="AH17" s="5"/>
      <c r="AI17" s="5"/>
      <c r="AJ17" s="7"/>
      <c r="AK17" s="8"/>
      <c r="AL17" s="5"/>
      <c r="AM17" s="5"/>
      <c r="AN17" s="15"/>
      <c r="AO17" s="16"/>
      <c r="AP17" s="16"/>
      <c r="AQ17" s="8"/>
      <c r="AR17" s="8"/>
      <c r="AS17" s="8"/>
      <c r="AT17" s="8"/>
      <c r="AU17" s="5"/>
      <c r="AV17" s="5"/>
      <c r="AW17" s="15"/>
      <c r="AX17" s="16"/>
      <c r="AY17" s="16"/>
      <c r="AZ17" s="17"/>
      <c r="BA17" s="5"/>
      <c r="BB17" s="7"/>
      <c r="BC17" s="8"/>
      <c r="BD17" s="5"/>
      <c r="BE17" s="5"/>
      <c r="BF17" s="15"/>
      <c r="BG17" s="16"/>
      <c r="BH17" s="16"/>
      <c r="BI17" s="8"/>
      <c r="BJ17" s="8"/>
      <c r="BK17" s="8"/>
      <c r="BL17" s="8"/>
      <c r="BM17" s="5"/>
      <c r="BN17" s="5"/>
      <c r="BO17" s="15"/>
      <c r="BP17" s="16"/>
      <c r="BQ17" s="16"/>
      <c r="BR17" s="5"/>
      <c r="BS17" s="6"/>
    </row>
    <row r="18" spans="1:71" x14ac:dyDescent="0.25">
      <c r="A18" s="37"/>
      <c r="B18" s="47"/>
      <c r="C18" s="24">
        <v>12</v>
      </c>
      <c r="D18" s="34" t="s">
        <v>28</v>
      </c>
      <c r="E18" s="31">
        <v>2.0266203703703703E-2</v>
      </c>
      <c r="F18" s="31">
        <v>7.8703703703703696E-3</v>
      </c>
      <c r="G18" s="31">
        <f t="shared" si="0"/>
        <v>1.2395833333333333E-2</v>
      </c>
      <c r="H18" s="24">
        <v>39</v>
      </c>
      <c r="I18" s="32"/>
      <c r="J18" s="33"/>
      <c r="K18" s="24">
        <v>12</v>
      </c>
      <c r="L18" s="34" t="s">
        <v>20</v>
      </c>
      <c r="M18" s="31">
        <v>2.013888888888889E-2</v>
      </c>
      <c r="N18" s="31">
        <v>6.4814814814814822E-3</v>
      </c>
      <c r="O18" s="31">
        <f>M18-N18</f>
        <v>1.3657407407407408E-2</v>
      </c>
      <c r="P18" s="49"/>
      <c r="Q18" s="37"/>
      <c r="R18" s="7"/>
      <c r="S18" s="8"/>
      <c r="T18" s="5"/>
      <c r="U18" s="5"/>
      <c r="V18" s="15"/>
      <c r="W18" s="16"/>
      <c r="X18" s="16"/>
      <c r="Y18" s="8"/>
      <c r="Z18" s="8"/>
      <c r="AA18" s="8"/>
      <c r="AB18" s="8"/>
      <c r="AC18" s="5"/>
      <c r="AD18" s="5"/>
      <c r="AE18" s="15"/>
      <c r="AF18" s="16"/>
      <c r="AG18" s="16"/>
      <c r="AH18" s="5"/>
      <c r="AI18" s="5"/>
      <c r="AJ18" s="7"/>
      <c r="AK18" s="8"/>
      <c r="AL18" s="5"/>
      <c r="AM18" s="5"/>
      <c r="AN18" s="15"/>
      <c r="AO18" s="16"/>
      <c r="AP18" s="16"/>
      <c r="AQ18" s="8"/>
      <c r="AR18" s="8"/>
      <c r="AS18" s="8"/>
      <c r="AT18" s="8"/>
      <c r="AU18" s="5"/>
      <c r="AV18" s="5"/>
      <c r="AW18" s="15"/>
      <c r="AX18" s="16"/>
      <c r="AY18" s="16"/>
      <c r="AZ18" s="5"/>
      <c r="BA18" s="5"/>
      <c r="BB18" s="7"/>
      <c r="BC18" s="8"/>
      <c r="BD18" s="5"/>
      <c r="BE18" s="5"/>
      <c r="BF18" s="15"/>
      <c r="BG18" s="16"/>
      <c r="BH18" s="16"/>
      <c r="BI18" s="8"/>
      <c r="BJ18" s="8"/>
      <c r="BK18" s="8"/>
      <c r="BL18" s="8"/>
      <c r="BM18" s="5"/>
      <c r="BN18" s="5"/>
      <c r="BO18" s="15"/>
      <c r="BP18" s="16"/>
      <c r="BQ18" s="16"/>
      <c r="BR18" s="5"/>
      <c r="BS18" s="6"/>
    </row>
    <row r="19" spans="1:71" x14ac:dyDescent="0.25">
      <c r="A19" s="37"/>
      <c r="B19" s="47"/>
      <c r="C19" s="24">
        <v>13</v>
      </c>
      <c r="D19" s="34" t="s">
        <v>21</v>
      </c>
      <c r="E19" s="31">
        <v>2.0277777777777777E-2</v>
      </c>
      <c r="F19" s="31">
        <v>9.9537037037037025E-3</v>
      </c>
      <c r="G19" s="31">
        <f t="shared" si="0"/>
        <v>1.0324074074074074E-2</v>
      </c>
      <c r="H19" s="24">
        <v>38</v>
      </c>
      <c r="I19" s="32"/>
      <c r="J19" s="33"/>
      <c r="K19" s="24">
        <v>13</v>
      </c>
      <c r="L19" s="34" t="s">
        <v>40</v>
      </c>
      <c r="M19" s="31">
        <v>2.0613425925925927E-2</v>
      </c>
      <c r="N19" s="31">
        <v>6.9444444444444423E-3</v>
      </c>
      <c r="O19" s="31">
        <f>M19-N19</f>
        <v>1.3668981481481485E-2</v>
      </c>
      <c r="P19" s="49"/>
      <c r="Q19" s="37"/>
      <c r="R19" s="7"/>
      <c r="S19" s="8"/>
      <c r="T19" s="5"/>
      <c r="U19" s="5"/>
      <c r="V19" s="15"/>
      <c r="W19" s="16"/>
      <c r="X19" s="16"/>
      <c r="Y19" s="8"/>
      <c r="Z19" s="8"/>
      <c r="AA19" s="8"/>
      <c r="AB19" s="8"/>
      <c r="AC19" s="5"/>
      <c r="AD19" s="5"/>
      <c r="AE19" s="15"/>
      <c r="AF19" s="16"/>
      <c r="AG19" s="16"/>
      <c r="AH19" s="5"/>
      <c r="AI19" s="5"/>
      <c r="AJ19" s="7"/>
      <c r="AK19" s="8"/>
      <c r="AL19" s="5"/>
      <c r="AM19" s="5"/>
      <c r="AN19" s="15"/>
      <c r="AO19" s="16"/>
      <c r="AP19" s="16"/>
      <c r="AQ19" s="8"/>
      <c r="AR19" s="8"/>
      <c r="AS19" s="8"/>
      <c r="AT19" s="8"/>
      <c r="AU19" s="5"/>
      <c r="AV19" s="5"/>
      <c r="AW19" s="15"/>
      <c r="AX19" s="16"/>
      <c r="AY19" s="16"/>
      <c r="AZ19" s="5"/>
      <c r="BA19" s="5"/>
      <c r="BB19" s="7"/>
      <c r="BC19" s="8"/>
      <c r="BD19" s="5"/>
      <c r="BE19" s="5"/>
      <c r="BF19" s="15"/>
      <c r="BG19" s="16"/>
      <c r="BH19" s="16"/>
      <c r="BI19" s="8"/>
      <c r="BJ19" s="8"/>
      <c r="BK19" s="8"/>
      <c r="BL19" s="8"/>
      <c r="BM19" s="5"/>
      <c r="BN19" s="5"/>
      <c r="BO19" s="15"/>
      <c r="BP19" s="16"/>
      <c r="BQ19" s="16"/>
      <c r="BR19" s="5"/>
      <c r="BS19" s="6"/>
    </row>
    <row r="20" spans="1:71" x14ac:dyDescent="0.25">
      <c r="A20" s="37"/>
      <c r="B20" s="47"/>
      <c r="C20" s="24">
        <v>14</v>
      </c>
      <c r="D20" s="34" t="s">
        <v>41</v>
      </c>
      <c r="E20" s="31">
        <v>2.0381944444444446E-2</v>
      </c>
      <c r="F20" s="31">
        <v>3.2407407407407385E-3</v>
      </c>
      <c r="G20" s="31">
        <f t="shared" si="0"/>
        <v>1.7141203703703707E-2</v>
      </c>
      <c r="H20" s="24">
        <v>37</v>
      </c>
      <c r="I20" s="32"/>
      <c r="J20" s="33"/>
      <c r="K20" s="24">
        <v>14</v>
      </c>
      <c r="L20" s="34" t="s">
        <v>12</v>
      </c>
      <c r="M20" s="31">
        <v>2.1504629629629627E-2</v>
      </c>
      <c r="N20" s="31">
        <v>7.6388888888888878E-3</v>
      </c>
      <c r="O20" s="31">
        <f>M20-N20</f>
        <v>1.3865740740740739E-2</v>
      </c>
      <c r="P20" s="49"/>
      <c r="Q20" s="37"/>
      <c r="R20" s="7"/>
      <c r="S20" s="8"/>
      <c r="T20" s="5"/>
      <c r="U20" s="5"/>
      <c r="V20" s="15"/>
      <c r="W20" s="16"/>
      <c r="X20" s="16"/>
      <c r="Y20" s="8"/>
      <c r="Z20" s="8"/>
      <c r="AA20" s="8"/>
      <c r="AB20" s="8"/>
      <c r="AC20" s="5"/>
      <c r="AD20" s="5"/>
      <c r="AE20" s="15"/>
      <c r="AF20" s="16"/>
      <c r="AG20" s="16"/>
      <c r="AH20" s="5"/>
      <c r="AI20" s="5"/>
      <c r="AJ20" s="7"/>
      <c r="AK20" s="8"/>
      <c r="AL20" s="5"/>
      <c r="AM20" s="5"/>
      <c r="AN20" s="15"/>
      <c r="AO20" s="16"/>
      <c r="AP20" s="16"/>
      <c r="AQ20" s="8"/>
      <c r="AR20" s="8"/>
      <c r="AS20" s="8"/>
      <c r="AT20" s="8"/>
      <c r="AU20" s="5"/>
      <c r="AV20" s="5"/>
      <c r="AW20" s="15"/>
      <c r="AX20" s="16"/>
      <c r="AY20" s="16"/>
      <c r="AZ20" s="5"/>
      <c r="BA20" s="5"/>
      <c r="BB20" s="7"/>
      <c r="BC20" s="8"/>
      <c r="BD20" s="5"/>
      <c r="BE20" s="5"/>
      <c r="BF20" s="15"/>
      <c r="BG20" s="16"/>
      <c r="BH20" s="16"/>
      <c r="BI20" s="8"/>
      <c r="BJ20" s="8"/>
      <c r="BK20" s="8"/>
      <c r="BL20" s="8"/>
      <c r="BM20" s="5"/>
      <c r="BN20" s="5"/>
      <c r="BO20" s="15"/>
      <c r="BP20" s="16"/>
      <c r="BQ20" s="16"/>
      <c r="BR20" s="5"/>
      <c r="BS20" s="6"/>
    </row>
    <row r="21" spans="1:71" x14ac:dyDescent="0.25">
      <c r="A21" s="37"/>
      <c r="B21" s="47"/>
      <c r="C21" s="24">
        <v>15</v>
      </c>
      <c r="D21" s="34" t="s">
        <v>42</v>
      </c>
      <c r="E21" s="31">
        <v>2.0393518518518519E-2</v>
      </c>
      <c r="F21" s="31">
        <v>3.9351851851851839E-3</v>
      </c>
      <c r="G21" s="31">
        <f t="shared" si="0"/>
        <v>1.6458333333333335E-2</v>
      </c>
      <c r="H21" s="24">
        <v>36</v>
      </c>
      <c r="I21" s="32"/>
      <c r="J21" s="33"/>
      <c r="K21" s="24">
        <v>15</v>
      </c>
      <c r="L21" s="23" t="s">
        <v>26</v>
      </c>
      <c r="M21" s="31">
        <v>1.9675925925925927E-2</v>
      </c>
      <c r="N21" s="31">
        <v>5.7870370370370367E-3</v>
      </c>
      <c r="O21" s="31">
        <f>M21-N21</f>
        <v>1.388888888888889E-2</v>
      </c>
      <c r="P21" s="49"/>
      <c r="Q21" s="37"/>
      <c r="R21" s="7"/>
      <c r="S21" s="8"/>
      <c r="T21" s="5"/>
      <c r="U21" s="5"/>
      <c r="V21" s="15"/>
      <c r="W21" s="16"/>
      <c r="X21" s="16"/>
      <c r="Y21" s="8"/>
      <c r="Z21" s="8"/>
      <c r="AA21" s="8"/>
      <c r="AB21" s="8"/>
      <c r="AC21" s="5"/>
      <c r="AD21" s="5"/>
      <c r="AE21" s="15"/>
      <c r="AF21" s="16"/>
      <c r="AG21" s="16"/>
      <c r="AH21" s="5"/>
      <c r="AI21" s="5"/>
      <c r="AJ21" s="7"/>
      <c r="AK21" s="8"/>
      <c r="AL21" s="5"/>
      <c r="AM21" s="5"/>
      <c r="AN21" s="15"/>
      <c r="AO21" s="16"/>
      <c r="AP21" s="16"/>
      <c r="AQ21" s="8"/>
      <c r="AR21" s="8"/>
      <c r="AS21" s="8"/>
      <c r="AT21" s="8"/>
      <c r="AU21" s="5"/>
      <c r="AV21" s="5"/>
      <c r="AW21" s="15"/>
      <c r="AX21" s="16"/>
      <c r="AY21" s="16"/>
      <c r="AZ21" s="5"/>
      <c r="BA21" s="5"/>
      <c r="BB21" s="7"/>
      <c r="BC21" s="8"/>
      <c r="BD21" s="5"/>
      <c r="BE21" s="5"/>
      <c r="BF21" s="15"/>
      <c r="BG21" s="16"/>
      <c r="BH21" s="16"/>
      <c r="BI21" s="8"/>
      <c r="BJ21" s="8"/>
      <c r="BK21" s="8"/>
      <c r="BL21" s="8"/>
      <c r="BM21" s="5"/>
      <c r="BN21" s="5"/>
      <c r="BO21" s="15"/>
      <c r="BP21" s="16"/>
      <c r="BQ21" s="16"/>
      <c r="BR21" s="5"/>
      <c r="BS21" s="6"/>
    </row>
    <row r="22" spans="1:71" x14ac:dyDescent="0.25">
      <c r="A22" s="37"/>
      <c r="B22" s="47"/>
      <c r="C22" s="24">
        <v>16</v>
      </c>
      <c r="D22" s="34" t="s">
        <v>23</v>
      </c>
      <c r="E22" s="31">
        <v>2.0462962962962964E-2</v>
      </c>
      <c r="F22" s="31">
        <v>3.0092592592592567E-3</v>
      </c>
      <c r="G22" s="31">
        <f t="shared" si="0"/>
        <v>1.7453703703703707E-2</v>
      </c>
      <c r="H22" s="24">
        <v>35</v>
      </c>
      <c r="I22" s="32"/>
      <c r="J22" s="33"/>
      <c r="K22" s="24">
        <v>16</v>
      </c>
      <c r="L22" s="34" t="s">
        <v>22</v>
      </c>
      <c r="M22" s="31">
        <v>2.0868055555555556E-2</v>
      </c>
      <c r="N22" s="31">
        <v>6.9444444444444423E-3</v>
      </c>
      <c r="O22" s="31">
        <f>M22-N22</f>
        <v>1.3923611111111114E-2</v>
      </c>
      <c r="P22" s="49"/>
      <c r="Q22" s="37"/>
      <c r="R22" s="7"/>
      <c r="S22" s="8"/>
      <c r="T22" s="5"/>
      <c r="U22" s="5"/>
      <c r="V22" s="15"/>
      <c r="W22" s="16"/>
      <c r="X22" s="16"/>
      <c r="Y22" s="8"/>
      <c r="Z22" s="8"/>
      <c r="AA22" s="8"/>
      <c r="AB22" s="8"/>
      <c r="AC22" s="5"/>
      <c r="AD22" s="5"/>
      <c r="AE22" s="15"/>
      <c r="AF22" s="16"/>
      <c r="AG22" s="16"/>
      <c r="AH22" s="5"/>
      <c r="AI22" s="5"/>
      <c r="AJ22" s="7"/>
      <c r="AK22" s="8"/>
      <c r="AL22" s="5"/>
      <c r="AM22" s="5"/>
      <c r="AN22" s="15"/>
      <c r="AO22" s="16"/>
      <c r="AP22" s="16"/>
      <c r="AQ22" s="8"/>
      <c r="AR22" s="8"/>
      <c r="AS22" s="8"/>
      <c r="AT22" s="8"/>
      <c r="AU22" s="5"/>
      <c r="AV22" s="5"/>
      <c r="AW22" s="15"/>
      <c r="AX22" s="16"/>
      <c r="AY22" s="16"/>
      <c r="AZ22" s="5"/>
      <c r="BA22" s="5"/>
      <c r="BB22" s="7"/>
      <c r="BC22" s="8"/>
      <c r="BD22" s="5"/>
      <c r="BE22" s="5"/>
      <c r="BF22" s="15"/>
      <c r="BG22" s="16"/>
      <c r="BH22" s="16"/>
      <c r="BI22" s="8"/>
      <c r="BJ22" s="8"/>
      <c r="BK22" s="8"/>
      <c r="BL22" s="8"/>
      <c r="BM22" s="5"/>
      <c r="BN22" s="5"/>
      <c r="BO22" s="15"/>
      <c r="BP22" s="16"/>
      <c r="BQ22" s="16"/>
      <c r="BR22" s="5"/>
      <c r="BS22" s="6"/>
    </row>
    <row r="23" spans="1:71" x14ac:dyDescent="0.25">
      <c r="A23" s="37"/>
      <c r="B23" s="47"/>
      <c r="C23" s="24">
        <v>17</v>
      </c>
      <c r="D23" s="34" t="s">
        <v>43</v>
      </c>
      <c r="E23" s="31">
        <v>2.0474537037037038E-2</v>
      </c>
      <c r="F23" s="31">
        <v>3.9351851851851839E-3</v>
      </c>
      <c r="G23" s="31">
        <f t="shared" si="0"/>
        <v>1.6539351851851854E-2</v>
      </c>
      <c r="H23" s="24">
        <v>34</v>
      </c>
      <c r="I23" s="32"/>
      <c r="J23" s="33"/>
      <c r="K23" s="24">
        <v>17</v>
      </c>
      <c r="L23" s="34" t="s">
        <v>37</v>
      </c>
      <c r="M23" s="31">
        <v>2.0231481481481482E-2</v>
      </c>
      <c r="N23" s="31">
        <v>6.2499999999999986E-3</v>
      </c>
      <c r="O23" s="31">
        <f>M23-N23</f>
        <v>1.3981481481481484E-2</v>
      </c>
      <c r="P23" s="49"/>
      <c r="Q23" s="37"/>
      <c r="R23" s="7"/>
      <c r="S23" s="8"/>
      <c r="T23" s="5"/>
      <c r="U23" s="5"/>
      <c r="V23" s="15"/>
      <c r="W23" s="16"/>
      <c r="X23" s="16"/>
      <c r="Y23" s="8"/>
      <c r="Z23" s="8"/>
      <c r="AA23" s="8"/>
      <c r="AB23" s="8"/>
      <c r="AC23" s="5"/>
      <c r="AD23" s="5"/>
      <c r="AE23" s="15"/>
      <c r="AF23" s="16"/>
      <c r="AG23" s="16"/>
      <c r="AH23" s="5"/>
      <c r="AI23" s="5"/>
      <c r="AJ23" s="7"/>
      <c r="AK23" s="8"/>
      <c r="AL23" s="5"/>
      <c r="AM23" s="5"/>
      <c r="AN23" s="15"/>
      <c r="AO23" s="16"/>
      <c r="AP23" s="16"/>
      <c r="AQ23" s="8"/>
      <c r="AR23" s="8"/>
      <c r="AS23" s="8"/>
      <c r="AT23" s="8"/>
      <c r="AU23" s="5"/>
      <c r="AV23" s="5"/>
      <c r="AW23" s="15"/>
      <c r="AX23" s="16"/>
      <c r="AY23" s="16"/>
      <c r="AZ23" s="5"/>
      <c r="BA23" s="5"/>
      <c r="BB23" s="7"/>
      <c r="BC23" s="8"/>
      <c r="BD23" s="5"/>
      <c r="BE23" s="5"/>
      <c r="BF23" s="15"/>
      <c r="BG23" s="16"/>
      <c r="BH23" s="16"/>
      <c r="BI23" s="8"/>
      <c r="BJ23" s="8"/>
      <c r="BK23" s="8"/>
      <c r="BL23" s="8"/>
      <c r="BM23" s="5"/>
      <c r="BN23" s="5"/>
      <c r="BO23" s="15"/>
      <c r="BP23" s="16"/>
      <c r="BQ23" s="16"/>
      <c r="BR23" s="5"/>
      <c r="BS23" s="6"/>
    </row>
    <row r="24" spans="1:71" x14ac:dyDescent="0.25">
      <c r="A24" s="37"/>
      <c r="B24" s="47"/>
      <c r="C24" s="24">
        <v>18</v>
      </c>
      <c r="D24" s="34" t="s">
        <v>39</v>
      </c>
      <c r="E24" s="31">
        <v>2.0555555555555556E-2</v>
      </c>
      <c r="F24" s="31">
        <v>6.9444444444444423E-3</v>
      </c>
      <c r="G24" s="31">
        <f t="shared" si="0"/>
        <v>1.3611111111111114E-2</v>
      </c>
      <c r="H24" s="24">
        <v>33</v>
      </c>
      <c r="I24" s="32"/>
      <c r="J24" s="33"/>
      <c r="K24" s="24">
        <v>18</v>
      </c>
      <c r="L24" s="34" t="s">
        <v>44</v>
      </c>
      <c r="M24" s="31">
        <v>2.0972222222222222E-2</v>
      </c>
      <c r="N24" s="31">
        <v>6.9444444444444423E-3</v>
      </c>
      <c r="O24" s="31">
        <f>M24-N24</f>
        <v>1.402777777777778E-2</v>
      </c>
      <c r="P24" s="49"/>
      <c r="Q24" s="37"/>
      <c r="R24" s="7"/>
      <c r="S24" s="8"/>
      <c r="T24" s="5"/>
      <c r="U24" s="5"/>
      <c r="V24" s="15"/>
      <c r="W24" s="16"/>
      <c r="X24" s="16"/>
      <c r="Y24" s="8"/>
      <c r="Z24" s="8"/>
      <c r="AA24" s="8"/>
      <c r="AB24" s="8"/>
      <c r="AC24" s="5"/>
      <c r="AD24" s="5"/>
      <c r="AE24" s="15"/>
      <c r="AF24" s="16"/>
      <c r="AG24" s="16"/>
      <c r="AH24" s="5"/>
      <c r="AI24" s="5"/>
      <c r="AJ24" s="7"/>
      <c r="AK24" s="8"/>
      <c r="AL24" s="5"/>
      <c r="AM24" s="5"/>
      <c r="AN24" s="15"/>
      <c r="AO24" s="16"/>
      <c r="AP24" s="16"/>
      <c r="AQ24" s="8"/>
      <c r="AR24" s="8"/>
      <c r="AS24" s="8"/>
      <c r="AT24" s="8"/>
      <c r="AU24" s="5"/>
      <c r="AV24" s="5"/>
      <c r="AW24" s="15"/>
      <c r="AX24" s="16"/>
      <c r="AY24" s="16"/>
      <c r="AZ24" s="5"/>
      <c r="BA24" s="5"/>
      <c r="BB24" s="7"/>
      <c r="BC24" s="8"/>
      <c r="BD24" s="5"/>
      <c r="BE24" s="5"/>
      <c r="BF24" s="15"/>
      <c r="BG24" s="16"/>
      <c r="BH24" s="16"/>
      <c r="BI24" s="8"/>
      <c r="BJ24" s="8"/>
      <c r="BK24" s="8"/>
      <c r="BL24" s="8"/>
      <c r="BM24" s="5"/>
      <c r="BN24" s="5"/>
      <c r="BO24" s="15"/>
      <c r="BP24" s="16"/>
      <c r="BQ24" s="16"/>
      <c r="BR24" s="5"/>
      <c r="BS24" s="6"/>
    </row>
    <row r="25" spans="1:71" x14ac:dyDescent="0.25">
      <c r="A25" s="37"/>
      <c r="B25" s="47"/>
      <c r="C25" s="24">
        <v>19</v>
      </c>
      <c r="D25" s="34" t="s">
        <v>13</v>
      </c>
      <c r="E25" s="31">
        <v>2.0578703703703703E-2</v>
      </c>
      <c r="F25" s="31">
        <v>4.1666666666666623E-3</v>
      </c>
      <c r="G25" s="31">
        <f t="shared" si="0"/>
        <v>1.6412037037037041E-2</v>
      </c>
      <c r="H25" s="24">
        <v>32</v>
      </c>
      <c r="I25" s="32"/>
      <c r="J25" s="33"/>
      <c r="K25" s="24">
        <v>19</v>
      </c>
      <c r="L25" s="34" t="s">
        <v>17</v>
      </c>
      <c r="M25" s="31">
        <v>2.1284722222222222E-2</v>
      </c>
      <c r="N25" s="31">
        <v>6.9444444444444423E-3</v>
      </c>
      <c r="O25" s="31">
        <f>M25-N25</f>
        <v>1.434027777777778E-2</v>
      </c>
      <c r="P25" s="49"/>
      <c r="Q25" s="37"/>
      <c r="R25" s="7"/>
      <c r="S25" s="8"/>
      <c r="T25" s="5"/>
      <c r="U25" s="5"/>
      <c r="V25" s="15"/>
      <c r="W25" s="16"/>
      <c r="X25" s="16"/>
      <c r="Y25" s="8"/>
      <c r="Z25" s="8"/>
      <c r="AA25" s="8"/>
      <c r="AB25" s="8"/>
      <c r="AC25" s="5"/>
      <c r="AD25" s="5"/>
      <c r="AE25" s="15"/>
      <c r="AF25" s="16"/>
      <c r="AG25" s="16"/>
      <c r="AH25" s="5"/>
      <c r="AI25" s="5"/>
      <c r="AJ25" s="7"/>
      <c r="AK25" s="8"/>
      <c r="AL25" s="5"/>
      <c r="AM25" s="5"/>
      <c r="AN25" s="15"/>
      <c r="AO25" s="16"/>
      <c r="AP25" s="16"/>
      <c r="AQ25" s="8"/>
      <c r="AR25" s="8"/>
      <c r="AS25" s="8"/>
      <c r="AT25" s="8"/>
      <c r="AU25" s="5"/>
      <c r="AV25" s="5"/>
      <c r="AW25" s="15"/>
      <c r="AX25" s="16"/>
      <c r="AY25" s="16"/>
      <c r="AZ25" s="5"/>
      <c r="BA25" s="5"/>
      <c r="BB25" s="7"/>
      <c r="BC25" s="8"/>
      <c r="BD25" s="5"/>
      <c r="BE25" s="5"/>
      <c r="BF25" s="15"/>
      <c r="BG25" s="16"/>
      <c r="BH25" s="16"/>
      <c r="BI25" s="8"/>
      <c r="BJ25" s="8"/>
      <c r="BK25" s="8"/>
      <c r="BL25" s="8"/>
      <c r="BM25" s="5"/>
      <c r="BN25" s="5"/>
      <c r="BO25" s="15"/>
      <c r="BP25" s="16"/>
      <c r="BQ25" s="16"/>
      <c r="BR25" s="5"/>
      <c r="BS25" s="6"/>
    </row>
    <row r="26" spans="1:71" x14ac:dyDescent="0.25">
      <c r="A26" s="37"/>
      <c r="B26" s="47"/>
      <c r="C26" s="24">
        <v>20</v>
      </c>
      <c r="D26" s="34" t="s">
        <v>9</v>
      </c>
      <c r="E26" s="31">
        <v>2.0601851851851854E-2</v>
      </c>
      <c r="F26" s="31">
        <v>4.8611111111111077E-3</v>
      </c>
      <c r="G26" s="31">
        <f t="shared" si="0"/>
        <v>1.5740740740740746E-2</v>
      </c>
      <c r="H26" s="24">
        <v>31</v>
      </c>
      <c r="I26" s="32"/>
      <c r="J26" s="33"/>
      <c r="K26" s="24">
        <v>20</v>
      </c>
      <c r="L26" s="23" t="s">
        <v>45</v>
      </c>
      <c r="M26" s="31">
        <v>2.0706018518518519E-2</v>
      </c>
      <c r="N26" s="31">
        <v>5.7870370370370367E-3</v>
      </c>
      <c r="O26" s="31">
        <f>M26-N26</f>
        <v>1.4918981481481483E-2</v>
      </c>
      <c r="P26" s="49"/>
      <c r="Q26" s="37"/>
      <c r="R26" s="7"/>
      <c r="S26" s="8"/>
      <c r="T26" s="5"/>
      <c r="U26" s="5"/>
      <c r="V26" s="15"/>
      <c r="W26" s="16"/>
      <c r="X26" s="16"/>
      <c r="Y26" s="8"/>
      <c r="Z26" s="8"/>
      <c r="AA26" s="8"/>
      <c r="AB26" s="8"/>
      <c r="AC26" s="5"/>
      <c r="AD26" s="5"/>
      <c r="AE26" s="15"/>
      <c r="AF26" s="16"/>
      <c r="AG26" s="16"/>
      <c r="AH26" s="5"/>
      <c r="AI26" s="5"/>
      <c r="AJ26" s="7"/>
      <c r="AK26" s="8"/>
      <c r="AL26" s="5"/>
      <c r="AM26" s="5"/>
      <c r="AN26" s="15"/>
      <c r="AO26" s="16"/>
      <c r="AP26" s="16"/>
      <c r="AQ26" s="8"/>
      <c r="AR26" s="8"/>
      <c r="AS26" s="8"/>
      <c r="AT26" s="8"/>
      <c r="AU26" s="5"/>
      <c r="AV26" s="5"/>
      <c r="AW26" s="15"/>
      <c r="AX26" s="16"/>
      <c r="AY26" s="16"/>
      <c r="AZ26" s="5"/>
      <c r="BA26" s="5"/>
      <c r="BB26" s="7"/>
      <c r="BC26" s="8"/>
      <c r="BD26" s="5"/>
      <c r="BE26" s="5"/>
      <c r="BF26" s="15"/>
      <c r="BG26" s="16"/>
      <c r="BH26" s="16"/>
      <c r="BI26" s="8"/>
      <c r="BJ26" s="8"/>
      <c r="BK26" s="8"/>
      <c r="BL26" s="8"/>
      <c r="BM26" s="5"/>
      <c r="BN26" s="5"/>
      <c r="BO26" s="15"/>
      <c r="BP26" s="16"/>
      <c r="BQ26" s="16"/>
      <c r="BR26" s="5"/>
      <c r="BS26" s="6"/>
    </row>
    <row r="27" spans="1:71" x14ac:dyDescent="0.25">
      <c r="A27" s="37"/>
      <c r="B27" s="47"/>
      <c r="C27" s="24">
        <v>21</v>
      </c>
      <c r="D27" s="34" t="s">
        <v>40</v>
      </c>
      <c r="E27" s="31">
        <v>2.0613425925925927E-2</v>
      </c>
      <c r="F27" s="31">
        <v>6.9444444444444423E-3</v>
      </c>
      <c r="G27" s="31">
        <f t="shared" si="0"/>
        <v>1.3668981481481485E-2</v>
      </c>
      <c r="H27" s="24">
        <v>30</v>
      </c>
      <c r="I27" s="32"/>
      <c r="J27" s="33"/>
      <c r="K27" s="24">
        <v>21</v>
      </c>
      <c r="L27" s="34" t="s">
        <v>46</v>
      </c>
      <c r="M27" s="31">
        <v>2.1562499999999998E-2</v>
      </c>
      <c r="N27" s="31">
        <v>6.4814814814814822E-3</v>
      </c>
      <c r="O27" s="31">
        <f>M27-N27</f>
        <v>1.5081018518518516E-2</v>
      </c>
      <c r="P27" s="49"/>
      <c r="Q27" s="37"/>
      <c r="R27" s="7"/>
      <c r="S27" s="8"/>
      <c r="T27" s="5"/>
      <c r="U27" s="5"/>
      <c r="V27" s="15"/>
      <c r="W27" s="16"/>
      <c r="X27" s="16"/>
      <c r="Y27" s="8"/>
      <c r="Z27" s="8"/>
      <c r="AA27" s="8"/>
      <c r="AB27" s="8"/>
      <c r="AC27" s="5"/>
      <c r="AD27" s="5"/>
      <c r="AE27" s="15"/>
      <c r="AF27" s="16"/>
      <c r="AG27" s="16"/>
      <c r="AH27" s="5"/>
      <c r="AI27" s="5"/>
      <c r="AJ27" s="7"/>
      <c r="AK27" s="8"/>
      <c r="AL27" s="5"/>
      <c r="AM27" s="5"/>
      <c r="AN27" s="15"/>
      <c r="AO27" s="16"/>
      <c r="AP27" s="16"/>
      <c r="AQ27" s="8"/>
      <c r="AR27" s="8"/>
      <c r="AS27" s="8"/>
      <c r="AT27" s="8"/>
      <c r="AU27" s="5"/>
      <c r="AV27" s="5"/>
      <c r="AW27" s="15"/>
      <c r="AX27" s="16"/>
      <c r="AY27" s="16"/>
      <c r="AZ27" s="5"/>
      <c r="BA27" s="5"/>
      <c r="BB27" s="7"/>
      <c r="BC27" s="8"/>
      <c r="BD27" s="5"/>
      <c r="BE27" s="5"/>
      <c r="BF27" s="15"/>
      <c r="BG27" s="16"/>
      <c r="BH27" s="16"/>
      <c r="BI27" s="8"/>
      <c r="BJ27" s="8"/>
      <c r="BK27" s="8"/>
      <c r="BL27" s="8"/>
      <c r="BM27" s="5"/>
      <c r="BN27" s="5"/>
      <c r="BO27" s="15"/>
      <c r="BP27" s="16"/>
      <c r="BQ27" s="16"/>
      <c r="BR27" s="5"/>
      <c r="BS27" s="6"/>
    </row>
    <row r="28" spans="1:71" x14ac:dyDescent="0.25">
      <c r="A28" s="37"/>
      <c r="B28" s="47"/>
      <c r="C28" s="24">
        <v>22</v>
      </c>
      <c r="D28" s="23" t="s">
        <v>45</v>
      </c>
      <c r="E28" s="31">
        <v>2.0706018518518519E-2</v>
      </c>
      <c r="F28" s="31">
        <v>5.7870370370370367E-3</v>
      </c>
      <c r="G28" s="31">
        <f t="shared" si="0"/>
        <v>1.4918981481481483E-2</v>
      </c>
      <c r="H28" s="24">
        <v>29</v>
      </c>
      <c r="I28" s="32"/>
      <c r="J28" s="33"/>
      <c r="K28" s="24">
        <v>22</v>
      </c>
      <c r="L28" s="23" t="s">
        <v>19</v>
      </c>
      <c r="M28" s="31">
        <v>1.9861111111111111E-2</v>
      </c>
      <c r="N28" s="31">
        <v>4.1666666666666623E-3</v>
      </c>
      <c r="O28" s="31">
        <f>M28-N28</f>
        <v>1.5694444444444448E-2</v>
      </c>
      <c r="P28" s="49"/>
      <c r="Q28" s="37"/>
      <c r="R28" s="7"/>
      <c r="S28" s="8"/>
      <c r="T28" s="5"/>
      <c r="U28" s="5"/>
      <c r="V28" s="15"/>
      <c r="W28" s="16"/>
      <c r="X28" s="16"/>
      <c r="Y28" s="8"/>
      <c r="Z28" s="8"/>
      <c r="AA28" s="8"/>
      <c r="AB28" s="8"/>
      <c r="AC28" s="5"/>
      <c r="AD28" s="5"/>
      <c r="AE28" s="15"/>
      <c r="AF28" s="16"/>
      <c r="AG28" s="16"/>
      <c r="AH28" s="5"/>
      <c r="AI28" s="5"/>
      <c r="AJ28" s="7"/>
      <c r="AK28" s="8"/>
      <c r="AL28" s="5"/>
      <c r="AM28" s="5"/>
      <c r="AN28" s="15"/>
      <c r="AO28" s="16"/>
      <c r="AP28" s="16"/>
      <c r="AQ28" s="8"/>
      <c r="AR28" s="8"/>
      <c r="AS28" s="8"/>
      <c r="AT28" s="8"/>
      <c r="AU28" s="5"/>
      <c r="AV28" s="5"/>
      <c r="AW28" s="15"/>
      <c r="AX28" s="16"/>
      <c r="AY28" s="16"/>
      <c r="AZ28" s="5"/>
      <c r="BA28" s="5"/>
      <c r="BB28" s="7"/>
      <c r="BC28" s="8"/>
      <c r="BD28" s="5"/>
      <c r="BE28" s="5"/>
      <c r="BF28" s="15"/>
      <c r="BG28" s="16"/>
      <c r="BH28" s="16"/>
      <c r="BI28" s="8"/>
      <c r="BJ28" s="8"/>
      <c r="BK28" s="8"/>
      <c r="BL28" s="8"/>
      <c r="BM28" s="5"/>
      <c r="BN28" s="5"/>
      <c r="BO28" s="15"/>
      <c r="BP28" s="16"/>
      <c r="BQ28" s="16"/>
      <c r="BR28" s="5"/>
      <c r="BS28" s="6"/>
    </row>
    <row r="29" spans="1:71" x14ac:dyDescent="0.25">
      <c r="A29" s="37"/>
      <c r="B29" s="47"/>
      <c r="C29" s="24">
        <v>23</v>
      </c>
      <c r="D29" s="34" t="s">
        <v>15</v>
      </c>
      <c r="E29" s="31">
        <v>2.0810185185185185E-2</v>
      </c>
      <c r="F29" s="31">
        <v>2.3148148148148147E-3</v>
      </c>
      <c r="G29" s="31">
        <f t="shared" si="0"/>
        <v>1.849537037037037E-2</v>
      </c>
      <c r="H29" s="24">
        <v>28</v>
      </c>
      <c r="I29" s="32"/>
      <c r="J29" s="33"/>
      <c r="K29" s="24">
        <v>23</v>
      </c>
      <c r="L29" s="34" t="s">
        <v>9</v>
      </c>
      <c r="M29" s="31">
        <v>2.0601851851851854E-2</v>
      </c>
      <c r="N29" s="31">
        <v>4.8611111111111077E-3</v>
      </c>
      <c r="O29" s="31">
        <f>M29-N29</f>
        <v>1.5740740740740746E-2</v>
      </c>
      <c r="P29" s="49"/>
      <c r="Q29" s="37"/>
      <c r="R29" s="7"/>
      <c r="S29" s="8"/>
      <c r="T29" s="5"/>
      <c r="U29" s="5"/>
      <c r="V29" s="15"/>
      <c r="W29" s="16"/>
      <c r="X29" s="16"/>
      <c r="Y29" s="8"/>
      <c r="Z29" s="8"/>
      <c r="AA29" s="8"/>
      <c r="AB29" s="8"/>
      <c r="AC29" s="5"/>
      <c r="AD29" s="5"/>
      <c r="AE29" s="15"/>
      <c r="AF29" s="16"/>
      <c r="AG29" s="16"/>
      <c r="AH29" s="5"/>
      <c r="AI29" s="5"/>
      <c r="AJ29" s="7"/>
      <c r="AK29" s="8"/>
      <c r="AL29" s="5"/>
      <c r="AM29" s="5"/>
      <c r="AN29" s="15"/>
      <c r="AO29" s="16"/>
      <c r="AP29" s="16"/>
      <c r="AQ29" s="8"/>
      <c r="AR29" s="8"/>
      <c r="AS29" s="8"/>
      <c r="AT29" s="8"/>
      <c r="AU29" s="5"/>
      <c r="AV29" s="5"/>
      <c r="AW29" s="15"/>
      <c r="AX29" s="16"/>
      <c r="AY29" s="16"/>
      <c r="AZ29" s="5"/>
      <c r="BA29" s="5"/>
      <c r="BB29" s="7"/>
      <c r="BC29" s="8"/>
      <c r="BD29" s="5"/>
      <c r="BE29" s="5"/>
      <c r="BF29" s="15"/>
      <c r="BG29" s="16"/>
      <c r="BH29" s="16"/>
      <c r="BI29" s="8"/>
      <c r="BJ29" s="8"/>
      <c r="BK29" s="8"/>
      <c r="BL29" s="8"/>
      <c r="BM29" s="5"/>
      <c r="BN29" s="5"/>
      <c r="BO29" s="15"/>
      <c r="BP29" s="16"/>
      <c r="BQ29" s="16"/>
      <c r="BR29" s="5"/>
      <c r="BS29" s="6"/>
    </row>
    <row r="30" spans="1:71" x14ac:dyDescent="0.25">
      <c r="A30" s="37"/>
      <c r="B30" s="47"/>
      <c r="C30" s="24">
        <v>24</v>
      </c>
      <c r="D30" s="34" t="s">
        <v>10</v>
      </c>
      <c r="E30" s="31">
        <v>2.0833333333333332E-2</v>
      </c>
      <c r="F30" s="31">
        <v>8.564814814814815E-3</v>
      </c>
      <c r="G30" s="31">
        <f t="shared" si="0"/>
        <v>1.2268518518518517E-2</v>
      </c>
      <c r="H30" s="24">
        <v>27</v>
      </c>
      <c r="I30" s="32"/>
      <c r="J30" s="33"/>
      <c r="K30" s="24">
        <v>24</v>
      </c>
      <c r="L30" s="34" t="s">
        <v>29</v>
      </c>
      <c r="M30" s="31">
        <v>1.9872685185185184E-2</v>
      </c>
      <c r="N30" s="31">
        <v>3.9351851851851839E-3</v>
      </c>
      <c r="O30" s="31">
        <f>M30-N30</f>
        <v>1.59375E-2</v>
      </c>
      <c r="P30" s="49"/>
      <c r="Q30" s="37"/>
      <c r="R30" s="7"/>
      <c r="S30" s="8"/>
      <c r="T30" s="5"/>
      <c r="U30" s="5"/>
      <c r="V30" s="15"/>
      <c r="W30" s="16"/>
      <c r="X30" s="16"/>
      <c r="Y30" s="8"/>
      <c r="Z30" s="8"/>
      <c r="AA30" s="8"/>
      <c r="AB30" s="8"/>
      <c r="AC30" s="5"/>
      <c r="AD30" s="5"/>
      <c r="AE30" s="15"/>
      <c r="AF30" s="16"/>
      <c r="AG30" s="16"/>
      <c r="AH30" s="5"/>
      <c r="AI30" s="5"/>
      <c r="AJ30" s="7"/>
      <c r="AK30" s="8"/>
      <c r="AL30" s="5"/>
      <c r="AM30" s="5"/>
      <c r="AN30" s="15"/>
      <c r="AO30" s="16"/>
      <c r="AP30" s="16"/>
      <c r="AQ30" s="8"/>
      <c r="AR30" s="8"/>
      <c r="AS30" s="8"/>
      <c r="AT30" s="8"/>
      <c r="AU30" s="5"/>
      <c r="AV30" s="5"/>
      <c r="AW30" s="15"/>
      <c r="AX30" s="16"/>
      <c r="AY30" s="16"/>
      <c r="AZ30" s="5"/>
      <c r="BA30" s="5"/>
      <c r="BB30" s="7"/>
      <c r="BC30" s="8"/>
      <c r="BD30" s="5"/>
      <c r="BE30" s="5"/>
      <c r="BF30" s="15"/>
      <c r="BG30" s="16"/>
      <c r="BH30" s="16"/>
      <c r="BI30" s="8"/>
      <c r="BJ30" s="8"/>
      <c r="BK30" s="8"/>
      <c r="BL30" s="8"/>
      <c r="BM30" s="5"/>
      <c r="BN30" s="5"/>
      <c r="BO30" s="15"/>
      <c r="BP30" s="16"/>
      <c r="BQ30" s="16"/>
      <c r="BR30" s="5"/>
      <c r="BS30" s="6"/>
    </row>
    <row r="31" spans="1:71" x14ac:dyDescent="0.25">
      <c r="A31" s="37"/>
      <c r="B31" s="47"/>
      <c r="C31" s="24">
        <v>25</v>
      </c>
      <c r="D31" s="34" t="s">
        <v>30</v>
      </c>
      <c r="E31" s="31">
        <v>2.0856481481481479E-2</v>
      </c>
      <c r="F31" s="31">
        <v>8.1018518518518514E-3</v>
      </c>
      <c r="G31" s="31">
        <f t="shared" si="0"/>
        <v>1.2754629629629628E-2</v>
      </c>
      <c r="H31" s="24">
        <v>26</v>
      </c>
      <c r="I31" s="32"/>
      <c r="J31" s="33"/>
      <c r="K31" s="24">
        <v>25</v>
      </c>
      <c r="L31" s="34" t="s">
        <v>47</v>
      </c>
      <c r="M31" s="31">
        <v>2.1053240740740744E-2</v>
      </c>
      <c r="N31" s="31">
        <v>5.092592592592593E-3</v>
      </c>
      <c r="O31" s="31">
        <f>M31-N31</f>
        <v>1.5960648148148151E-2</v>
      </c>
      <c r="P31" s="49"/>
      <c r="Q31" s="37"/>
      <c r="R31" s="7"/>
      <c r="S31" s="8"/>
      <c r="T31" s="5"/>
      <c r="U31" s="5"/>
      <c r="V31" s="15"/>
      <c r="W31" s="16"/>
      <c r="X31" s="16"/>
      <c r="Y31" s="8"/>
      <c r="Z31" s="8"/>
      <c r="AA31" s="8"/>
      <c r="AB31" s="8"/>
      <c r="AC31" s="5"/>
      <c r="AD31" s="5"/>
      <c r="AE31" s="15"/>
      <c r="AF31" s="16"/>
      <c r="AG31" s="16"/>
      <c r="AH31" s="5"/>
      <c r="AI31" s="5"/>
      <c r="AJ31" s="7"/>
      <c r="AK31" s="8"/>
      <c r="AL31" s="5"/>
      <c r="AM31" s="5"/>
      <c r="AN31" s="15"/>
      <c r="AO31" s="16"/>
      <c r="AP31" s="16"/>
      <c r="AQ31" s="8"/>
      <c r="AR31" s="8"/>
      <c r="AS31" s="8"/>
      <c r="AT31" s="8"/>
      <c r="AU31" s="5"/>
      <c r="AV31" s="5"/>
      <c r="AW31" s="15"/>
      <c r="AX31" s="16"/>
      <c r="AY31" s="16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6"/>
    </row>
    <row r="32" spans="1:71" x14ac:dyDescent="0.25">
      <c r="A32" s="37"/>
      <c r="B32" s="47"/>
      <c r="C32" s="24">
        <v>26</v>
      </c>
      <c r="D32" s="34" t="s">
        <v>22</v>
      </c>
      <c r="E32" s="31">
        <v>2.0868055555555556E-2</v>
      </c>
      <c r="F32" s="31">
        <v>6.9444444444444423E-3</v>
      </c>
      <c r="G32" s="31">
        <f t="shared" si="0"/>
        <v>1.3923611111111114E-2</v>
      </c>
      <c r="H32" s="24">
        <v>25</v>
      </c>
      <c r="I32" s="32"/>
      <c r="J32" s="33"/>
      <c r="K32" s="24">
        <v>26</v>
      </c>
      <c r="L32" s="23" t="s">
        <v>14</v>
      </c>
      <c r="M32" s="31">
        <v>1.923611111111111E-2</v>
      </c>
      <c r="N32" s="31">
        <v>3.2407407407407385E-3</v>
      </c>
      <c r="O32" s="31">
        <f>M32-N32</f>
        <v>1.5995370370370372E-2</v>
      </c>
      <c r="P32" s="49"/>
      <c r="Q32" s="37"/>
      <c r="R32" s="7"/>
      <c r="S32" s="8"/>
      <c r="T32" s="5"/>
      <c r="U32" s="5"/>
      <c r="V32" s="15"/>
      <c r="W32" s="16"/>
      <c r="X32" s="16"/>
      <c r="Y32" s="8"/>
      <c r="Z32" s="8"/>
      <c r="AA32" s="8"/>
      <c r="AB32" s="8"/>
      <c r="AC32" s="5"/>
      <c r="AD32" s="5"/>
      <c r="AE32" s="15"/>
      <c r="AF32" s="16"/>
      <c r="AG32" s="16"/>
      <c r="AH32" s="5"/>
      <c r="AI32" s="5"/>
      <c r="AJ32" s="7"/>
      <c r="AK32" s="8"/>
      <c r="AL32" s="5"/>
      <c r="AM32" s="5"/>
      <c r="AN32" s="15"/>
      <c r="AO32" s="16"/>
      <c r="AP32" s="16"/>
      <c r="AQ32" s="8"/>
      <c r="AR32" s="8"/>
      <c r="AS32" s="8"/>
      <c r="AT32" s="8"/>
      <c r="AU32" s="5"/>
      <c r="AV32" s="5"/>
      <c r="AW32" s="15"/>
      <c r="AX32" s="16"/>
      <c r="AY32" s="16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6"/>
    </row>
    <row r="33" spans="1:71" x14ac:dyDescent="0.25">
      <c r="A33" s="37"/>
      <c r="B33" s="47"/>
      <c r="C33" s="24">
        <v>27</v>
      </c>
      <c r="D33" s="34" t="s">
        <v>32</v>
      </c>
      <c r="E33" s="31">
        <v>2.0868055555555556E-2</v>
      </c>
      <c r="F33" s="31">
        <v>8.1018518518518514E-3</v>
      </c>
      <c r="G33" s="31">
        <f t="shared" si="0"/>
        <v>1.2766203703703705E-2</v>
      </c>
      <c r="H33" s="24">
        <v>24</v>
      </c>
      <c r="I33" s="32"/>
      <c r="J33" s="33"/>
      <c r="K33" s="24">
        <v>27</v>
      </c>
      <c r="L33" s="34" t="s">
        <v>48</v>
      </c>
      <c r="M33" s="31">
        <v>2.225694444444444E-2</v>
      </c>
      <c r="N33" s="31">
        <v>6.2499999999999995E-3</v>
      </c>
      <c r="O33" s="31">
        <f>M33-N33</f>
        <v>1.6006944444444442E-2</v>
      </c>
      <c r="P33" s="49"/>
      <c r="Q33" s="37"/>
      <c r="R33" s="7"/>
      <c r="S33" s="8"/>
      <c r="T33" s="5"/>
      <c r="U33" s="5"/>
      <c r="V33" s="15"/>
      <c r="W33" s="16"/>
      <c r="X33" s="16"/>
      <c r="Y33" s="8"/>
      <c r="Z33" s="8"/>
      <c r="AA33" s="8"/>
      <c r="AB33" s="8"/>
      <c r="AC33" s="5"/>
      <c r="AD33" s="5"/>
      <c r="AE33" s="15"/>
      <c r="AF33" s="16"/>
      <c r="AG33" s="16"/>
      <c r="AH33" s="5"/>
      <c r="AI33" s="5"/>
      <c r="AJ33" s="7"/>
      <c r="AK33" s="8"/>
      <c r="AL33" s="5"/>
      <c r="AM33" s="5"/>
      <c r="AN33" s="15"/>
      <c r="AO33" s="16"/>
      <c r="AP33" s="16"/>
      <c r="AQ33" s="8"/>
      <c r="AR33" s="8"/>
      <c r="AS33" s="8"/>
      <c r="AT33" s="8"/>
      <c r="AU33" s="5"/>
      <c r="AV33" s="5"/>
      <c r="AW33" s="15"/>
      <c r="AX33" s="16"/>
      <c r="AY33" s="16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6"/>
    </row>
    <row r="34" spans="1:71" x14ac:dyDescent="0.25">
      <c r="A34" s="37"/>
      <c r="B34" s="47"/>
      <c r="C34" s="24">
        <v>28</v>
      </c>
      <c r="D34" s="34" t="s">
        <v>34</v>
      </c>
      <c r="E34" s="31">
        <v>2.0914351851851851E-2</v>
      </c>
      <c r="F34" s="31">
        <v>7.8703703703703696E-3</v>
      </c>
      <c r="G34" s="31">
        <f t="shared" si="0"/>
        <v>1.3043981481481481E-2</v>
      </c>
      <c r="H34" s="24">
        <v>23</v>
      </c>
      <c r="I34" s="32"/>
      <c r="J34" s="33"/>
      <c r="K34" s="24">
        <v>28</v>
      </c>
      <c r="L34" s="34" t="s">
        <v>31</v>
      </c>
      <c r="M34" s="31">
        <v>1.9895833333333331E-2</v>
      </c>
      <c r="N34" s="31">
        <v>3.7037037037037021E-3</v>
      </c>
      <c r="O34" s="31">
        <f>M34-N34</f>
        <v>1.6192129629629629E-2</v>
      </c>
      <c r="P34" s="49"/>
      <c r="Q34" s="37"/>
      <c r="R34" s="7"/>
      <c r="S34" s="8"/>
      <c r="T34" s="5"/>
      <c r="U34" s="5"/>
      <c r="V34" s="15"/>
      <c r="W34" s="16"/>
      <c r="X34" s="16"/>
      <c r="Y34" s="8"/>
      <c r="Z34" s="8"/>
      <c r="AA34" s="8"/>
      <c r="AB34" s="8"/>
      <c r="AC34" s="5"/>
      <c r="AD34" s="5"/>
      <c r="AE34" s="15"/>
      <c r="AF34" s="16"/>
      <c r="AG34" s="16"/>
      <c r="AH34" s="5"/>
      <c r="AI34" s="5"/>
      <c r="AJ34" s="7"/>
      <c r="AK34" s="8"/>
      <c r="AL34" s="5"/>
      <c r="AM34" s="5"/>
      <c r="AN34" s="15"/>
      <c r="AO34" s="16"/>
      <c r="AP34" s="16"/>
      <c r="AQ34" s="8"/>
      <c r="AR34" s="8"/>
      <c r="AS34" s="8"/>
      <c r="AT34" s="8"/>
      <c r="AU34" s="5"/>
      <c r="AV34" s="5"/>
      <c r="AW34" s="15"/>
      <c r="AX34" s="16"/>
      <c r="AY34" s="16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6"/>
    </row>
    <row r="35" spans="1:71" x14ac:dyDescent="0.25">
      <c r="A35" s="37"/>
      <c r="B35" s="47"/>
      <c r="C35" s="24">
        <v>29</v>
      </c>
      <c r="D35" s="34" t="s">
        <v>27</v>
      </c>
      <c r="E35" s="31">
        <v>2.0949074074074075E-2</v>
      </c>
      <c r="F35" s="31">
        <v>8.564814814814815E-3</v>
      </c>
      <c r="G35" s="31">
        <f t="shared" si="0"/>
        <v>1.238425925925926E-2</v>
      </c>
      <c r="H35" s="24">
        <v>22</v>
      </c>
      <c r="I35" s="32"/>
      <c r="J35" s="33"/>
      <c r="K35" s="24">
        <v>29</v>
      </c>
      <c r="L35" s="34" t="s">
        <v>13</v>
      </c>
      <c r="M35" s="31">
        <v>2.0578703703703703E-2</v>
      </c>
      <c r="N35" s="31">
        <v>4.1666666666666623E-3</v>
      </c>
      <c r="O35" s="31">
        <f>M35-N35</f>
        <v>1.6412037037037041E-2</v>
      </c>
      <c r="P35" s="49"/>
      <c r="Q35" s="37"/>
      <c r="R35" s="7"/>
      <c r="S35" s="8"/>
      <c r="T35" s="5"/>
      <c r="U35" s="5"/>
      <c r="V35" s="15"/>
      <c r="W35" s="16"/>
      <c r="X35" s="16"/>
      <c r="Y35" s="8"/>
      <c r="Z35" s="8"/>
      <c r="AA35" s="8"/>
      <c r="AB35" s="8"/>
      <c r="AC35" s="5"/>
      <c r="AD35" s="5"/>
      <c r="AE35" s="15"/>
      <c r="AF35" s="16"/>
      <c r="AG35" s="1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6"/>
    </row>
    <row r="36" spans="1:71" x14ac:dyDescent="0.25">
      <c r="A36" s="37"/>
      <c r="B36" s="47"/>
      <c r="C36" s="24">
        <v>30</v>
      </c>
      <c r="D36" s="34" t="s">
        <v>44</v>
      </c>
      <c r="E36" s="31">
        <v>2.0972222222222222E-2</v>
      </c>
      <c r="F36" s="31">
        <v>6.9444444444444423E-3</v>
      </c>
      <c r="G36" s="31">
        <f t="shared" si="0"/>
        <v>1.402777777777778E-2</v>
      </c>
      <c r="H36" s="24">
        <v>21</v>
      </c>
      <c r="I36" s="32"/>
      <c r="J36" s="33"/>
      <c r="K36" s="24">
        <v>30</v>
      </c>
      <c r="L36" s="34" t="s">
        <v>42</v>
      </c>
      <c r="M36" s="31">
        <v>2.0393518518518519E-2</v>
      </c>
      <c r="N36" s="31">
        <v>3.9351851851851839E-3</v>
      </c>
      <c r="O36" s="31">
        <f>M36-N36</f>
        <v>1.6458333333333335E-2</v>
      </c>
      <c r="P36" s="49"/>
      <c r="Q36" s="37"/>
      <c r="R36" s="7"/>
      <c r="S36" s="8"/>
      <c r="T36" s="5"/>
      <c r="U36" s="5"/>
      <c r="V36" s="15"/>
      <c r="W36" s="16"/>
      <c r="X36" s="16"/>
      <c r="Y36" s="8"/>
      <c r="Z36" s="8"/>
      <c r="AA36" s="8"/>
      <c r="AB36" s="8"/>
      <c r="AC36" s="5"/>
      <c r="AD36" s="5"/>
      <c r="AE36" s="15"/>
      <c r="AF36" s="16"/>
      <c r="AG36" s="16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6"/>
    </row>
    <row r="37" spans="1:71" x14ac:dyDescent="0.25">
      <c r="A37" s="37"/>
      <c r="B37" s="47"/>
      <c r="C37" s="24">
        <v>31</v>
      </c>
      <c r="D37" s="34" t="s">
        <v>47</v>
      </c>
      <c r="E37" s="31">
        <v>2.1053240740740744E-2</v>
      </c>
      <c r="F37" s="31">
        <v>5.092592592592593E-3</v>
      </c>
      <c r="G37" s="31">
        <f t="shared" si="0"/>
        <v>1.5960648148148151E-2</v>
      </c>
      <c r="H37" s="24">
        <v>20</v>
      </c>
      <c r="I37" s="32"/>
      <c r="J37" s="33"/>
      <c r="K37" s="24">
        <v>31</v>
      </c>
      <c r="L37" s="34" t="s">
        <v>43</v>
      </c>
      <c r="M37" s="31">
        <v>2.0474537037037038E-2</v>
      </c>
      <c r="N37" s="31">
        <v>3.9351851851851839E-3</v>
      </c>
      <c r="O37" s="31">
        <f>M37-N37</f>
        <v>1.6539351851851854E-2</v>
      </c>
      <c r="P37" s="49"/>
      <c r="Q37" s="37"/>
      <c r="R37" s="7"/>
      <c r="S37" s="8"/>
      <c r="T37" s="5"/>
      <c r="U37" s="5"/>
      <c r="V37" s="15"/>
      <c r="W37" s="16"/>
      <c r="X37" s="16"/>
      <c r="Y37" s="8"/>
      <c r="Z37" s="8"/>
      <c r="AA37" s="8"/>
      <c r="AB37" s="8"/>
      <c r="AC37" s="5"/>
      <c r="AD37" s="5"/>
      <c r="AE37" s="15"/>
      <c r="AF37" s="16"/>
      <c r="AG37" s="16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6"/>
    </row>
    <row r="38" spans="1:71" x14ac:dyDescent="0.25">
      <c r="A38" s="37"/>
      <c r="B38" s="47"/>
      <c r="C38" s="24">
        <v>32</v>
      </c>
      <c r="D38" s="34" t="s">
        <v>49</v>
      </c>
      <c r="E38" s="31">
        <v>2.1134259259259259E-2</v>
      </c>
      <c r="F38" s="31">
        <v>4.3981481481481476E-3</v>
      </c>
      <c r="G38" s="31">
        <f t="shared" si="0"/>
        <v>1.6736111111111111E-2</v>
      </c>
      <c r="H38" s="24">
        <v>20</v>
      </c>
      <c r="I38" s="32"/>
      <c r="J38" s="33"/>
      <c r="K38" s="24">
        <v>32</v>
      </c>
      <c r="L38" s="23" t="s">
        <v>25</v>
      </c>
      <c r="M38" s="31">
        <v>1.9583333333333331E-2</v>
      </c>
      <c r="N38" s="31">
        <v>3.0092592592592567E-3</v>
      </c>
      <c r="O38" s="31">
        <f>M38-N38</f>
        <v>1.6574074074074074E-2</v>
      </c>
      <c r="P38" s="49"/>
      <c r="Q38" s="37"/>
      <c r="R38" s="7"/>
      <c r="S38" s="8"/>
      <c r="T38" s="5"/>
      <c r="U38" s="5"/>
      <c r="V38" s="15"/>
      <c r="W38" s="16"/>
      <c r="X38" s="16"/>
      <c r="Y38" s="8"/>
      <c r="Z38" s="8"/>
      <c r="AA38" s="8"/>
      <c r="AB38" s="8"/>
      <c r="AC38" s="5"/>
      <c r="AD38" s="5"/>
      <c r="AE38" s="15"/>
      <c r="AF38" s="16"/>
      <c r="AG38" s="16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6"/>
    </row>
    <row r="39" spans="1:71" x14ac:dyDescent="0.25">
      <c r="A39" s="37"/>
      <c r="B39" s="47"/>
      <c r="C39" s="24">
        <v>33</v>
      </c>
      <c r="D39" s="34" t="s">
        <v>35</v>
      </c>
      <c r="E39" s="31">
        <v>2.1180555555555553E-2</v>
      </c>
      <c r="F39" s="31">
        <v>8.1018518518518514E-3</v>
      </c>
      <c r="G39" s="31">
        <f t="shared" si="0"/>
        <v>1.3078703703703702E-2</v>
      </c>
      <c r="H39" s="24">
        <v>20</v>
      </c>
      <c r="I39" s="32"/>
      <c r="J39" s="33"/>
      <c r="K39" s="24">
        <v>33</v>
      </c>
      <c r="L39" s="34" t="s">
        <v>18</v>
      </c>
      <c r="M39" s="31">
        <v>2.1250000000000002E-2</v>
      </c>
      <c r="N39" s="31">
        <v>4.6296296296296259E-3</v>
      </c>
      <c r="O39" s="31">
        <f>M39-N39</f>
        <v>1.6620370370370376E-2</v>
      </c>
      <c r="P39" s="49"/>
      <c r="Q39" s="37"/>
      <c r="R39" s="7"/>
      <c r="S39" s="8"/>
      <c r="T39" s="5"/>
      <c r="U39" s="5"/>
      <c r="V39" s="15"/>
      <c r="W39" s="16"/>
      <c r="X39" s="16"/>
      <c r="Y39" s="8"/>
      <c r="Z39" s="8"/>
      <c r="AA39" s="8"/>
      <c r="AB39" s="8"/>
      <c r="AC39" s="5"/>
      <c r="AD39" s="5"/>
      <c r="AE39" s="15"/>
      <c r="AF39" s="16"/>
      <c r="AG39" s="16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6"/>
    </row>
    <row r="40" spans="1:71" x14ac:dyDescent="0.25">
      <c r="A40" s="37"/>
      <c r="B40" s="47"/>
      <c r="C40" s="24">
        <v>34</v>
      </c>
      <c r="D40" s="34" t="s">
        <v>18</v>
      </c>
      <c r="E40" s="31">
        <v>2.1250000000000002E-2</v>
      </c>
      <c r="F40" s="31">
        <v>4.6296296296296259E-3</v>
      </c>
      <c r="G40" s="31">
        <f t="shared" si="0"/>
        <v>1.6620370370370376E-2</v>
      </c>
      <c r="H40" s="24">
        <v>20</v>
      </c>
      <c r="I40" s="32"/>
      <c r="J40" s="33"/>
      <c r="K40" s="24">
        <v>34</v>
      </c>
      <c r="L40" s="34" t="s">
        <v>49</v>
      </c>
      <c r="M40" s="31">
        <v>2.1134259259259259E-2</v>
      </c>
      <c r="N40" s="31">
        <v>4.3981481481481476E-3</v>
      </c>
      <c r="O40" s="31">
        <f>M40-N40</f>
        <v>1.6736111111111111E-2</v>
      </c>
      <c r="P40" s="49"/>
      <c r="Q40" s="37"/>
      <c r="R40" s="7"/>
      <c r="S40" s="8"/>
      <c r="T40" s="5"/>
      <c r="U40" s="5"/>
      <c r="V40" s="15"/>
      <c r="W40" s="16"/>
      <c r="X40" s="16"/>
      <c r="Y40" s="8"/>
      <c r="Z40" s="8"/>
      <c r="AA40" s="8"/>
      <c r="AB40" s="8"/>
      <c r="AC40" s="5"/>
      <c r="AD40" s="5"/>
      <c r="AE40" s="15"/>
      <c r="AF40" s="16"/>
      <c r="AG40" s="16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6"/>
    </row>
    <row r="41" spans="1:71" x14ac:dyDescent="0.25">
      <c r="A41" s="37"/>
      <c r="B41" s="47"/>
      <c r="C41" s="24">
        <v>35</v>
      </c>
      <c r="D41" s="34" t="s">
        <v>17</v>
      </c>
      <c r="E41" s="31">
        <v>2.1284722222222222E-2</v>
      </c>
      <c r="F41" s="31">
        <v>6.9444444444444423E-3</v>
      </c>
      <c r="G41" s="31">
        <f t="shared" si="0"/>
        <v>1.434027777777778E-2</v>
      </c>
      <c r="H41" s="24">
        <v>20</v>
      </c>
      <c r="I41" s="32"/>
      <c r="J41" s="33"/>
      <c r="K41" s="24">
        <v>35</v>
      </c>
      <c r="L41" s="34" t="s">
        <v>36</v>
      </c>
      <c r="M41" s="31">
        <v>2.0150462962962964E-2</v>
      </c>
      <c r="N41" s="31">
        <v>3.2407407407407385E-3</v>
      </c>
      <c r="O41" s="31">
        <f>M41-N41</f>
        <v>1.6909722222222225E-2</v>
      </c>
      <c r="P41" s="49"/>
      <c r="Q41" s="37"/>
      <c r="R41" s="7"/>
      <c r="S41" s="8"/>
      <c r="T41" s="5"/>
      <c r="U41" s="5"/>
      <c r="V41" s="15"/>
      <c r="W41" s="16"/>
      <c r="X41" s="16"/>
      <c r="Y41" s="8"/>
      <c r="Z41" s="8"/>
      <c r="AA41" s="8"/>
      <c r="AB41" s="8"/>
      <c r="AC41" s="5"/>
      <c r="AD41" s="5"/>
      <c r="AE41" s="15"/>
      <c r="AF41" s="16"/>
      <c r="AG41" s="16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6"/>
    </row>
    <row r="42" spans="1:71" x14ac:dyDescent="0.25">
      <c r="A42" s="37"/>
      <c r="B42" s="47"/>
      <c r="C42" s="24">
        <v>36</v>
      </c>
      <c r="D42" s="34" t="s">
        <v>12</v>
      </c>
      <c r="E42" s="31">
        <v>2.1504629629629627E-2</v>
      </c>
      <c r="F42" s="31">
        <v>7.6388888888888878E-3</v>
      </c>
      <c r="G42" s="31">
        <f t="shared" si="0"/>
        <v>1.3865740740740739E-2</v>
      </c>
      <c r="H42" s="24">
        <v>20</v>
      </c>
      <c r="I42" s="32"/>
      <c r="J42" s="33"/>
      <c r="K42" s="24">
        <v>36</v>
      </c>
      <c r="L42" s="34" t="s">
        <v>41</v>
      </c>
      <c r="M42" s="31">
        <v>2.0381944444444446E-2</v>
      </c>
      <c r="N42" s="31">
        <v>3.2407407407407385E-3</v>
      </c>
      <c r="O42" s="31">
        <f>M42-N42</f>
        <v>1.7141203703703707E-2</v>
      </c>
      <c r="P42" s="49"/>
      <c r="Q42" s="37"/>
      <c r="R42" s="7"/>
      <c r="S42" s="8"/>
      <c r="T42" s="5"/>
      <c r="U42" s="5"/>
      <c r="V42" s="15"/>
      <c r="W42" s="16"/>
      <c r="X42" s="16"/>
      <c r="Y42" s="8"/>
      <c r="Z42" s="8"/>
      <c r="AA42" s="8"/>
      <c r="AB42" s="8"/>
      <c r="AC42" s="5"/>
      <c r="AD42" s="5"/>
      <c r="AE42" s="15"/>
      <c r="AF42" s="16"/>
      <c r="AG42" s="16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6"/>
    </row>
    <row r="43" spans="1:71" x14ac:dyDescent="0.25">
      <c r="A43" s="37"/>
      <c r="B43" s="47"/>
      <c r="C43" s="24">
        <v>37</v>
      </c>
      <c r="D43" s="34" t="s">
        <v>46</v>
      </c>
      <c r="E43" s="31">
        <v>2.1562499999999998E-2</v>
      </c>
      <c r="F43" s="31">
        <v>6.4814814814814822E-3</v>
      </c>
      <c r="G43" s="31">
        <f t="shared" si="0"/>
        <v>1.5081018518518516E-2</v>
      </c>
      <c r="H43" s="24">
        <v>20</v>
      </c>
      <c r="I43" s="32"/>
      <c r="J43" s="33"/>
      <c r="K43" s="24">
        <v>37</v>
      </c>
      <c r="L43" s="34" t="s">
        <v>50</v>
      </c>
      <c r="M43" s="31">
        <v>2.1817129629629631E-2</v>
      </c>
      <c r="N43" s="31">
        <v>4.6296296296296259E-3</v>
      </c>
      <c r="O43" s="31">
        <f>M43-N43</f>
        <v>1.7187500000000005E-2</v>
      </c>
      <c r="P43" s="49"/>
      <c r="Q43" s="37"/>
      <c r="R43" s="7"/>
      <c r="S43" s="8"/>
      <c r="T43" s="5"/>
      <c r="U43" s="5"/>
      <c r="V43" s="15"/>
      <c r="W43" s="16"/>
      <c r="X43" s="16"/>
      <c r="Y43" s="8"/>
      <c r="Z43" s="8"/>
      <c r="AA43" s="8"/>
      <c r="AB43" s="8"/>
      <c r="AC43" s="5"/>
      <c r="AD43" s="5"/>
      <c r="AE43" s="15"/>
      <c r="AF43" s="16"/>
      <c r="AG43" s="16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6"/>
    </row>
    <row r="44" spans="1:71" x14ac:dyDescent="0.25">
      <c r="A44" s="37"/>
      <c r="B44" s="47"/>
      <c r="C44" s="24">
        <v>38</v>
      </c>
      <c r="D44" s="34" t="s">
        <v>51</v>
      </c>
      <c r="E44" s="31">
        <v>2.1724537037037039E-2</v>
      </c>
      <c r="F44" s="31">
        <v>0</v>
      </c>
      <c r="G44" s="31">
        <v>2.5196759259259256E-2</v>
      </c>
      <c r="H44" s="24">
        <v>20</v>
      </c>
      <c r="I44" s="32"/>
      <c r="J44" s="33"/>
      <c r="K44" s="24">
        <v>38</v>
      </c>
      <c r="L44" s="34" t="s">
        <v>23</v>
      </c>
      <c r="M44" s="31">
        <v>2.0462962962962964E-2</v>
      </c>
      <c r="N44" s="31">
        <v>3.0092592592592567E-3</v>
      </c>
      <c r="O44" s="31">
        <f>M44-N44</f>
        <v>1.7453703703703707E-2</v>
      </c>
      <c r="P44" s="49"/>
      <c r="Q44" s="37"/>
      <c r="R44" s="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6"/>
    </row>
    <row r="45" spans="1:71" x14ac:dyDescent="0.25">
      <c r="A45" s="37"/>
      <c r="B45" s="47"/>
      <c r="C45" s="24">
        <v>39</v>
      </c>
      <c r="D45" s="34" t="s">
        <v>50</v>
      </c>
      <c r="E45" s="31">
        <v>2.1817129629629631E-2</v>
      </c>
      <c r="F45" s="31">
        <v>4.6296296296296259E-3</v>
      </c>
      <c r="G45" s="31">
        <f t="shared" si="0"/>
        <v>1.7187500000000005E-2</v>
      </c>
      <c r="H45" s="24">
        <v>20</v>
      </c>
      <c r="I45" s="32"/>
      <c r="J45" s="33"/>
      <c r="K45" s="24">
        <v>39</v>
      </c>
      <c r="L45" s="34" t="s">
        <v>15</v>
      </c>
      <c r="M45" s="31">
        <v>2.0810185185185185E-2</v>
      </c>
      <c r="N45" s="31">
        <v>2.3148148148148147E-3</v>
      </c>
      <c r="O45" s="31">
        <f>M45-N45</f>
        <v>1.849537037037037E-2</v>
      </c>
      <c r="P45" s="49"/>
      <c r="Q45" s="37"/>
      <c r="R45" s="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6"/>
    </row>
    <row r="46" spans="1:71" x14ac:dyDescent="0.25">
      <c r="A46" s="37"/>
      <c r="B46" s="47"/>
      <c r="C46" s="24">
        <v>40</v>
      </c>
      <c r="D46" s="34" t="s">
        <v>11</v>
      </c>
      <c r="E46" s="31">
        <v>2.2233796296296297E-2</v>
      </c>
      <c r="F46" s="31">
        <v>3.2407407407407385E-3</v>
      </c>
      <c r="G46" s="31">
        <f t="shared" si="0"/>
        <v>1.8993055555555558E-2</v>
      </c>
      <c r="H46" s="24">
        <v>20</v>
      </c>
      <c r="I46" s="32"/>
      <c r="J46" s="33"/>
      <c r="K46" s="24">
        <v>40</v>
      </c>
      <c r="L46" s="34" t="s">
        <v>11</v>
      </c>
      <c r="M46" s="31">
        <v>2.2233796296296297E-2</v>
      </c>
      <c r="N46" s="31">
        <v>3.2407407407407385E-3</v>
      </c>
      <c r="O46" s="31">
        <f>M46-N46</f>
        <v>1.8993055555555558E-2</v>
      </c>
      <c r="P46" s="49"/>
      <c r="Q46" s="37"/>
      <c r="R46" s="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6"/>
    </row>
    <row r="47" spans="1:71" x14ac:dyDescent="0.25">
      <c r="A47" s="37"/>
      <c r="B47" s="47"/>
      <c r="C47" s="24">
        <v>41</v>
      </c>
      <c r="D47" s="34" t="s">
        <v>52</v>
      </c>
      <c r="E47" s="31">
        <v>2.224537037037037E-2</v>
      </c>
      <c r="F47" s="31">
        <v>3.2407407407407385E-3</v>
      </c>
      <c r="G47" s="31">
        <f t="shared" si="0"/>
        <v>1.9004629629629632E-2</v>
      </c>
      <c r="H47" s="24">
        <v>20</v>
      </c>
      <c r="I47" s="32"/>
      <c r="J47" s="33"/>
      <c r="K47" s="24">
        <v>41</v>
      </c>
      <c r="L47" s="34" t="s">
        <v>52</v>
      </c>
      <c r="M47" s="31">
        <v>2.224537037037037E-2</v>
      </c>
      <c r="N47" s="31">
        <v>3.2407407407407385E-3</v>
      </c>
      <c r="O47" s="31">
        <f>M47-N47</f>
        <v>1.9004629629629632E-2</v>
      </c>
      <c r="P47" s="49"/>
      <c r="Q47" s="37"/>
      <c r="R47" s="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6"/>
    </row>
    <row r="48" spans="1:71" x14ac:dyDescent="0.25">
      <c r="A48" s="37"/>
      <c r="B48" s="57" t="s">
        <v>55</v>
      </c>
      <c r="C48" s="24">
        <v>42</v>
      </c>
      <c r="D48" s="34" t="s">
        <v>48</v>
      </c>
      <c r="E48" s="31">
        <v>2.225694444444444E-2</v>
      </c>
      <c r="F48" s="31">
        <v>6.2499999999999995E-3</v>
      </c>
      <c r="G48" s="31">
        <f t="shared" si="0"/>
        <v>1.6006944444444442E-2</v>
      </c>
      <c r="H48" s="24">
        <v>29</v>
      </c>
      <c r="I48" s="32"/>
      <c r="J48" s="33"/>
      <c r="K48" s="24">
        <v>42</v>
      </c>
      <c r="L48" s="34" t="s">
        <v>51</v>
      </c>
      <c r="M48" s="31">
        <v>2.1724537037037039E-2</v>
      </c>
      <c r="N48" s="31">
        <v>0</v>
      </c>
      <c r="O48" s="31">
        <f>M48-N48</f>
        <v>2.1724537037037039E-2</v>
      </c>
      <c r="P48" s="49"/>
      <c r="Q48" s="37"/>
      <c r="R48" s="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6"/>
    </row>
    <row r="49" spans="1:71" x14ac:dyDescent="0.25">
      <c r="A49" s="37"/>
      <c r="B49" s="47"/>
      <c r="C49" s="24">
        <v>43</v>
      </c>
      <c r="D49" s="34" t="s">
        <v>16</v>
      </c>
      <c r="E49" s="31"/>
      <c r="F49" s="31"/>
      <c r="G49" s="31" t="s">
        <v>53</v>
      </c>
      <c r="H49" s="24">
        <v>20</v>
      </c>
      <c r="I49" s="32"/>
      <c r="J49" s="33"/>
      <c r="K49" s="24"/>
      <c r="L49" s="34"/>
      <c r="M49" s="31"/>
      <c r="N49" s="31"/>
      <c r="O49" s="31"/>
      <c r="P49" s="49"/>
      <c r="Q49" s="37"/>
      <c r="R49" s="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6"/>
    </row>
    <row r="50" spans="1:71" x14ac:dyDescent="0.25">
      <c r="A50" s="37"/>
      <c r="B50" s="47"/>
      <c r="C50" s="24">
        <v>44</v>
      </c>
      <c r="D50" s="34" t="s">
        <v>54</v>
      </c>
      <c r="E50" s="31"/>
      <c r="F50" s="31"/>
      <c r="G50" s="31" t="s">
        <v>53</v>
      </c>
      <c r="H50" s="24">
        <v>20</v>
      </c>
      <c r="I50" s="32"/>
      <c r="J50" s="33"/>
      <c r="K50" s="24"/>
      <c r="L50" s="34"/>
      <c r="M50" s="31"/>
      <c r="N50" s="31"/>
      <c r="O50" s="31"/>
      <c r="P50" s="49"/>
      <c r="Q50" s="37"/>
      <c r="R50" s="35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1" ht="15.75" thickBot="1" x14ac:dyDescent="0.3">
      <c r="A51" s="37"/>
      <c r="B51" s="50"/>
      <c r="C51" s="51"/>
      <c r="D51" s="52"/>
      <c r="E51" s="51"/>
      <c r="F51" s="51"/>
      <c r="G51" s="51"/>
      <c r="H51" s="52"/>
      <c r="I51" s="52"/>
      <c r="J51" s="52"/>
      <c r="K51" s="52"/>
      <c r="L51" s="52"/>
      <c r="M51" s="51"/>
      <c r="N51" s="51"/>
      <c r="O51" s="51"/>
      <c r="P51" s="53"/>
      <c r="Q51" s="37"/>
      <c r="R51" s="36"/>
    </row>
    <row r="52" spans="1:71" x14ac:dyDescent="0.25">
      <c r="A52" s="37"/>
      <c r="B52" s="37"/>
      <c r="C52" s="3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6"/>
    </row>
    <row r="53" spans="1:71" x14ac:dyDescent="0.25">
      <c r="A53" s="37"/>
      <c r="B53" s="37" t="s">
        <v>56</v>
      </c>
      <c r="C53" s="3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6"/>
    </row>
    <row r="54" spans="1:71" x14ac:dyDescent="0.25">
      <c r="A54" s="3"/>
      <c r="B54" s="3"/>
      <c r="C54" s="3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</sheetData>
  <mergeCells count="13">
    <mergeCell ref="L2:O2"/>
    <mergeCell ref="D2:H2"/>
    <mergeCell ref="BD4:BH4"/>
    <mergeCell ref="BM4:BQ4"/>
    <mergeCell ref="X2:AA2"/>
    <mergeCell ref="AQ2:AT2"/>
    <mergeCell ref="BI2:BL2"/>
    <mergeCell ref="T4:X4"/>
    <mergeCell ref="AC4:AG4"/>
    <mergeCell ref="AL4:AP4"/>
    <mergeCell ref="AU4:AY4"/>
    <mergeCell ref="D4:G4"/>
    <mergeCell ref="L4:O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'C:\Users\david\Desktop\[SGP-v23-08-17.xlsx]Names'!#REF!</xm:f>
          </x14:formula1>
          <xm:sqref>BM7:BM30 AC7:AC43 T7:T43 AL7:AL34 BD7:BD30</xm:sqref>
        </x14:dataValidation>
        <x14:dataValidation type="list" allowBlank="1" showErrorMessage="1" xr:uid="{92FAEB4E-D8EA-47D7-8B1B-4BEDC316FEEC}">
          <x14:formula1>
            <xm:f>'[WGP Table 2019.10.14 (WGP1 results).xlsx]Names'!#REF!</xm:f>
          </x14:formula1>
          <xm:sqref>D7:D27 L29:L50 L7:L27 D29:D50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</dc:creator>
  <cp:lastModifiedBy>David Hall</cp:lastModifiedBy>
  <dcterms:created xsi:type="dcterms:W3CDTF">2018-04-17T19:18:12Z</dcterms:created>
  <dcterms:modified xsi:type="dcterms:W3CDTF">2019-10-15T20:43:16Z</dcterms:modified>
</cp:coreProperties>
</file>