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AFC532E6-B103-433C-962D-833B27C3251B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Trai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3" i="1"/>
  <c r="E6" i="1" s="1"/>
  <c r="D3" i="1"/>
  <c r="D10" i="1" s="1"/>
  <c r="D8" i="1" l="1"/>
  <c r="D7" i="1"/>
  <c r="D11" i="1"/>
  <c r="E12" i="1"/>
  <c r="D12" i="1"/>
  <c r="E9" i="1"/>
  <c r="D9" i="1"/>
  <c r="E11" i="1"/>
  <c r="D6" i="1"/>
  <c r="E7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tc={DDF3032C-B435-49EF-838B-73FB9BC5A446}</author>
  </authors>
  <commentList>
    <comment ref="B3" authorId="0" shapeId="0" xr:uid="{DDF3032C-B435-49EF-838B-73FB9BC5A446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in 0:00:00 format</t>
      </text>
    </comment>
  </commentList>
</comments>
</file>

<file path=xl/sharedStrings.xml><?xml version="1.0" encoding="utf-8"?>
<sst xmlns="http://schemas.openxmlformats.org/spreadsheetml/2006/main" count="19" uniqueCount="17">
  <si>
    <t>10k time</t>
  </si>
  <si>
    <t>VE</t>
  </si>
  <si>
    <t>E</t>
  </si>
  <si>
    <t>M</t>
  </si>
  <si>
    <t>T</t>
  </si>
  <si>
    <t>I</t>
  </si>
  <si>
    <t>R</t>
  </si>
  <si>
    <t>F</t>
  </si>
  <si>
    <t>Mins per mile</t>
  </si>
  <si>
    <t>Mins per km</t>
  </si>
  <si>
    <r>
      <rPr>
        <sz val="12"/>
        <color theme="1"/>
        <rFont val="Calibri"/>
        <family val="2"/>
        <scheme val="minor"/>
      </rPr>
      <t>V</t>
    </r>
    <r>
      <rPr>
        <sz val="12"/>
        <color rgb="FF000000"/>
        <rFont val="Calibri"/>
        <family val="2"/>
      </rPr>
      <t xml:space="preserve">ery </t>
    </r>
    <r>
      <rPr>
        <sz val="12"/>
        <color theme="1"/>
        <rFont val="Calibri"/>
        <family val="2"/>
        <scheme val="minor"/>
      </rPr>
      <t>E</t>
    </r>
    <r>
      <rPr>
        <sz val="12"/>
        <color rgb="FF000000"/>
        <rFont val="Calibri"/>
        <family val="2"/>
      </rPr>
      <t>asy</t>
    </r>
  </si>
  <si>
    <r>
      <rPr>
        <sz val="12"/>
        <color theme="1"/>
        <rFont val="Calibri"/>
        <family val="2"/>
        <scheme val="minor"/>
      </rPr>
      <t>E</t>
    </r>
    <r>
      <rPr>
        <sz val="12"/>
        <color rgb="FF000000"/>
        <rFont val="Calibri"/>
        <family val="2"/>
      </rPr>
      <t>asy</t>
    </r>
  </si>
  <si>
    <r>
      <rPr>
        <sz val="12"/>
        <color theme="1"/>
        <rFont val="Calibri"/>
        <family val="2"/>
        <scheme val="minor"/>
      </rPr>
      <t>M</t>
    </r>
    <r>
      <rPr>
        <sz val="12"/>
        <color rgb="FF000000"/>
        <rFont val="Calibri"/>
        <family val="2"/>
      </rPr>
      <t>arathon</t>
    </r>
  </si>
  <si>
    <r>
      <rPr>
        <sz val="12"/>
        <color theme="1"/>
        <rFont val="Calibri"/>
        <family val="2"/>
        <scheme val="minor"/>
      </rPr>
      <t>T</t>
    </r>
    <r>
      <rPr>
        <sz val="12"/>
        <color rgb="FF000000"/>
        <rFont val="Calibri"/>
        <family val="2"/>
      </rPr>
      <t>hreshold</t>
    </r>
  </si>
  <si>
    <r>
      <rPr>
        <sz val="12"/>
        <color theme="1"/>
        <rFont val="Calibri"/>
        <family val="2"/>
        <scheme val="minor"/>
      </rPr>
      <t>I</t>
    </r>
    <r>
      <rPr>
        <sz val="12"/>
        <color rgb="FF000000"/>
        <rFont val="Calibri"/>
        <family val="2"/>
      </rPr>
      <t>nterval</t>
    </r>
  </si>
  <si>
    <r>
      <rPr>
        <sz val="12"/>
        <color theme="1"/>
        <rFont val="Calibri"/>
        <family val="2"/>
        <scheme val="minor"/>
      </rPr>
      <t>R</t>
    </r>
    <r>
      <rPr>
        <sz val="12"/>
        <color rgb="FF000000"/>
        <rFont val="Calibri"/>
        <family val="2"/>
      </rPr>
      <t>eps</t>
    </r>
  </si>
  <si>
    <r>
      <rPr>
        <sz val="12"/>
        <color theme="1"/>
        <rFont val="Calibri"/>
        <family val="2"/>
        <scheme val="minor"/>
      </rPr>
      <t>F</t>
    </r>
    <r>
      <rPr>
        <sz val="12"/>
        <color rgb="FF000000"/>
        <rFont val="Calibri"/>
        <family val="2"/>
      </rPr>
      <t>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</si>
</sst>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9"/>
      <color indexed="81"/>
      <name val="Tahoma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horizontal="center"/>
    </xf>
    <xf numFmtId="46" fontId="2" fillId="3" borderId="1" xfId="0" applyNumberFormat="1" applyFont="1" applyFill="1" applyBorder="1" applyAlignment="1" applyProtection="1">
      <alignment horizontal="center"/>
      <protection locked="0"/>
    </xf>
    <xf numFmtId="45" fontId="2" fillId="0" borderId="12" xfId="0" applyNumberFormat="1" applyFont="1" applyFill="1" applyBorder="1" applyAlignment="1" applyProtection="1">
      <alignment horizontal="center"/>
    </xf>
    <xf numFmtId="45" fontId="2" fillId="0" borderId="13" xfId="0" applyNumberFormat="1" applyFont="1" applyFill="1" applyBorder="1" applyAlignment="1" applyProtection="1">
      <alignment horizontal="center"/>
    </xf>
    <xf numFmtId="45" fontId="2" fillId="0" borderId="14" xfId="0" applyNumberFormat="1" applyFont="1" applyFill="1" applyBorder="1" applyAlignment="1" applyProtection="1">
      <alignment horizontal="center"/>
    </xf>
    <xf numFmtId="45" fontId="2" fillId="0" borderId="15" xfId="0" applyNumberFormat="1" applyFont="1" applyFill="1" applyBorder="1" applyAlignment="1" applyProtection="1">
      <alignment horizontal="center"/>
    </xf>
    <xf numFmtId="45" fontId="2" fillId="0" borderId="7" xfId="0" applyNumberFormat="1" applyFont="1" applyFill="1" applyBorder="1" applyAlignment="1" applyProtection="1">
      <alignment horizontal="center"/>
    </xf>
    <xf numFmtId="45" fontId="2" fillId="0" borderId="16" xfId="0" applyNumberFormat="1" applyFont="1" applyFill="1" applyBorder="1" applyAlignment="1" applyProtection="1">
      <alignment horizontal="center"/>
    </xf>
    <xf numFmtId="45" fontId="2" fillId="0" borderId="17" xfId="0" applyNumberFormat="1" applyFont="1" applyFill="1" applyBorder="1" applyAlignment="1" applyProtection="1">
      <alignment horizontal="center"/>
    </xf>
    <xf numFmtId="45" fontId="2" fillId="0" borderId="18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/>
    </xf>
    <xf numFmtId="0" fontId="0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2" fillId="0" borderId="22" xfId="0" applyFont="1" applyFill="1" applyBorder="1" applyProtection="1"/>
    <xf numFmtId="0" fontId="2" fillId="0" borderId="25" xfId="0" applyFont="1" applyFill="1" applyBorder="1" applyProtection="1"/>
    <xf numFmtId="0" fontId="3" fillId="0" borderId="20" xfId="0" applyFont="1" applyFill="1" applyBorder="1" applyAlignment="1" applyProtection="1">
      <alignment horizontal="center"/>
    </xf>
    <xf numFmtId="0" fontId="2" fillId="0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0" fontId="2" fillId="0" borderId="24" xfId="0" applyFont="1" applyFill="1" applyBorder="1" applyProtection="1"/>
    <xf numFmtId="0" fontId="0" fillId="2" borderId="8" xfId="0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/>
    <xf numFmtId="0" fontId="0" fillId="2" borderId="9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/>
    <xf numFmtId="0" fontId="0" fillId="2" borderId="11" xfId="0" applyFont="1" applyFill="1" applyBorder="1" applyAlignment="1" applyProtection="1"/>
    <xf numFmtId="0" fontId="0" fillId="2" borderId="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/>
    <xf numFmtId="0" fontId="0" fillId="2" borderId="4" xfId="0" applyFont="1" applyFill="1" applyBorder="1" applyAlignment="1" applyProtection="1"/>
    <xf numFmtId="0" fontId="0" fillId="2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Hall" id="{FD19F206-91C2-40A4-ABDB-01B720DAAAC1}" userId="92f8b221b9afe80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0-04-19T18:03:35.06" personId="{FD19F206-91C2-40A4-ABDB-01B720DAAAC1}" id="{DDF3032C-B435-49EF-838B-73FB9BC5A446}">
    <text>Must be in 0:00:00 format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zoomScale="190" zoomScaleNormal="190" workbookViewId="0">
      <selection activeCell="B3" sqref="B3"/>
    </sheetView>
  </sheetViews>
  <sheetFormatPr defaultColWidth="14.42578125" defaultRowHeight="15" customHeight="1" x14ac:dyDescent="0.25"/>
  <cols>
    <col min="1" max="1" width="3.28515625" style="1" customWidth="1"/>
    <col min="2" max="2" width="14.7109375" customWidth="1"/>
    <col min="3" max="3" width="9.85546875" hidden="1" customWidth="1"/>
    <col min="4" max="5" width="14.7109375" style="1" customWidth="1"/>
    <col min="6" max="6" width="3.42578125" customWidth="1"/>
  </cols>
  <sheetData>
    <row r="1" spans="1:6" ht="15" customHeight="1" x14ac:dyDescent="0.25">
      <c r="A1" s="28"/>
      <c r="B1" s="29"/>
      <c r="C1" s="29"/>
      <c r="D1" s="15" t="s">
        <v>8</v>
      </c>
      <c r="E1" s="15" t="s">
        <v>9</v>
      </c>
      <c r="F1" s="30"/>
    </row>
    <row r="2" spans="1:6" ht="15" customHeight="1" thickBot="1" x14ac:dyDescent="0.3">
      <c r="A2" s="11"/>
      <c r="B2" s="15" t="s">
        <v>0</v>
      </c>
      <c r="C2" s="31"/>
      <c r="D2" s="13"/>
      <c r="E2" s="13"/>
      <c r="F2" s="14"/>
    </row>
    <row r="3" spans="1:6" ht="14.25" customHeight="1" thickBot="1" x14ac:dyDescent="0.3">
      <c r="A3" s="11"/>
      <c r="B3" s="2">
        <v>3.125E-2</v>
      </c>
      <c r="C3" s="27"/>
      <c r="D3" s="3">
        <f>SUM(B3/6.214)</f>
        <v>5.0289668490505306E-3</v>
      </c>
      <c r="E3" s="4">
        <f>SUM(B3/10)</f>
        <v>3.1250000000000002E-3</v>
      </c>
      <c r="F3" s="14"/>
    </row>
    <row r="4" spans="1:6" ht="14.25" customHeight="1" x14ac:dyDescent="0.25">
      <c r="A4" s="11"/>
      <c r="B4" s="12"/>
      <c r="C4" s="12"/>
      <c r="D4" s="13"/>
      <c r="E4" s="13"/>
      <c r="F4" s="14"/>
    </row>
    <row r="5" spans="1:6" ht="14.25" customHeight="1" thickBot="1" x14ac:dyDescent="0.3">
      <c r="A5" s="11"/>
      <c r="B5" s="12"/>
      <c r="C5" s="12"/>
      <c r="D5" s="15" t="s">
        <v>8</v>
      </c>
      <c r="E5" s="15" t="s">
        <v>9</v>
      </c>
      <c r="F5" s="14"/>
    </row>
    <row r="6" spans="1:6" ht="14.25" customHeight="1" x14ac:dyDescent="0.25">
      <c r="A6" s="16" t="s">
        <v>1</v>
      </c>
      <c r="B6" s="17" t="s">
        <v>10</v>
      </c>
      <c r="C6" s="18">
        <v>1.5</v>
      </c>
      <c r="D6" s="5">
        <f>SUM(D3*C6)</f>
        <v>7.5434502735757959E-3</v>
      </c>
      <c r="E6" s="6">
        <f>SUM(E3*C6)</f>
        <v>4.6875000000000007E-3</v>
      </c>
      <c r="F6" s="14"/>
    </row>
    <row r="7" spans="1:6" ht="14.25" customHeight="1" x14ac:dyDescent="0.25">
      <c r="A7" s="19" t="s">
        <v>2</v>
      </c>
      <c r="B7" s="20" t="s">
        <v>11</v>
      </c>
      <c r="C7" s="18">
        <v>1.3</v>
      </c>
      <c r="D7" s="7">
        <f>SUM(D3*C7)</f>
        <v>6.5376569037656901E-3</v>
      </c>
      <c r="E7" s="8">
        <f>SUM(E3*C7)</f>
        <v>4.0625000000000001E-3</v>
      </c>
      <c r="F7" s="14"/>
    </row>
    <row r="8" spans="1:6" ht="14.25" customHeight="1" x14ac:dyDescent="0.25">
      <c r="A8" s="19" t="s">
        <v>3</v>
      </c>
      <c r="B8" s="20" t="s">
        <v>12</v>
      </c>
      <c r="C8" s="18">
        <v>1.0900000000000001</v>
      </c>
      <c r="D8" s="7">
        <f>SUM(D3*C8)</f>
        <v>5.4815738654650789E-3</v>
      </c>
      <c r="E8" s="8">
        <f>SUM(E3*C8)</f>
        <v>3.4062500000000004E-3</v>
      </c>
      <c r="F8" s="14"/>
    </row>
    <row r="9" spans="1:6" ht="14.25" customHeight="1" x14ac:dyDescent="0.25">
      <c r="A9" s="19" t="s">
        <v>4</v>
      </c>
      <c r="B9" s="20" t="s">
        <v>13</v>
      </c>
      <c r="C9" s="18">
        <v>1.04</v>
      </c>
      <c r="D9" s="7">
        <f>SUM(D3*C9)</f>
        <v>5.2301255230125521E-3</v>
      </c>
      <c r="E9" s="8">
        <f>SUM(E3*C9)</f>
        <v>3.2500000000000003E-3</v>
      </c>
      <c r="F9" s="14"/>
    </row>
    <row r="10" spans="1:6" ht="14.25" customHeight="1" x14ac:dyDescent="0.25">
      <c r="A10" s="19" t="s">
        <v>5</v>
      </c>
      <c r="B10" s="20" t="s">
        <v>14</v>
      </c>
      <c r="C10" s="18">
        <v>0.95</v>
      </c>
      <c r="D10" s="7">
        <f>SUM(D3*C10)</f>
        <v>4.7775185065980037E-3</v>
      </c>
      <c r="E10" s="8">
        <f>SUM(E3*C10)</f>
        <v>2.96875E-3</v>
      </c>
      <c r="F10" s="14"/>
    </row>
    <row r="11" spans="1:6" ht="14.25" customHeight="1" x14ac:dyDescent="0.25">
      <c r="A11" s="19" t="s">
        <v>6</v>
      </c>
      <c r="B11" s="20" t="s">
        <v>15</v>
      </c>
      <c r="C11" s="18">
        <v>0.87</v>
      </c>
      <c r="D11" s="7">
        <f>SUM(D3*C11)</f>
        <v>4.3752011586739616E-3</v>
      </c>
      <c r="E11" s="8">
        <f>SUM(E3*C11)</f>
        <v>2.7187500000000002E-3</v>
      </c>
      <c r="F11" s="14"/>
    </row>
    <row r="12" spans="1:6" ht="14.25" customHeight="1" thickBot="1" x14ac:dyDescent="0.3">
      <c r="A12" s="21" t="s">
        <v>7</v>
      </c>
      <c r="B12" s="22" t="s">
        <v>16</v>
      </c>
      <c r="C12" s="18">
        <v>0.81</v>
      </c>
      <c r="D12" s="9">
        <f>SUM(D3*C12)</f>
        <v>4.0734631477309302E-3</v>
      </c>
      <c r="E12" s="10">
        <f>SUM(E3*C12)</f>
        <v>2.5312500000000005E-3</v>
      </c>
      <c r="F12" s="14"/>
    </row>
    <row r="13" spans="1:6" ht="14.25" customHeight="1" thickBot="1" x14ac:dyDescent="0.3">
      <c r="A13" s="23"/>
      <c r="B13" s="24"/>
      <c r="C13" s="24"/>
      <c r="D13" s="25"/>
      <c r="E13" s="25"/>
      <c r="F13" s="26"/>
    </row>
    <row r="14" spans="1:6" ht="14.25" customHeight="1" x14ac:dyDescent="0.25"/>
    <row r="15" spans="1:6" ht="14.25" customHeight="1" x14ac:dyDescent="0.25"/>
    <row r="16" spans="1: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</sheetData>
  <sheetProtection algorithmName="SHA-512" hashValue="BmyL3F+NhmljdXI7ieIQWT1Nj32+13cSR4jjAsO1q4IP2k3vk5Ue3cSgiganairy6mOQknCJ362XuYCMb5FUSQ==" saltValue="3jSxsi82hpZJpVBqq5odxQ==" spinCount="100000" sheet="1" objects="1" scenarios="1"/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Sundin, David (Gateshead)</dc:creator>
  <cp:lastModifiedBy>David Hall</cp:lastModifiedBy>
  <dcterms:created xsi:type="dcterms:W3CDTF">2020-04-16T09:28:21Z</dcterms:created>
  <dcterms:modified xsi:type="dcterms:W3CDTF">2020-04-19T18:24:45Z</dcterms:modified>
</cp:coreProperties>
</file>